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P:\СМЭВ\Статистика\Ф-сведения\сайт\2026\"/>
    </mc:Choice>
  </mc:AlternateContent>
  <xr:revisionPtr revIDLastSave="0" documentId="13_ncr:1_{12BCBE81-66EA-49BD-B3FC-004430DB208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Лист1!$A$2:$L$88</definedName>
    <definedName name="август_2024">[1]август_итого!$A$1:$N$87</definedName>
    <definedName name="апрель_2024">[1]апрель_итого!$A$1:$N$89</definedName>
    <definedName name="апрель_2025">[2]апрель!$B$3:$Z$84</definedName>
    <definedName name="Апрель_2026">[3]апрель!$B$1:$J$91</definedName>
    <definedName name="декабрь_2024">[4]декабрь_итого!$A$5:$K$85</definedName>
    <definedName name="июль_2024">[1]июль_итого!$A$1:$L$86</definedName>
    <definedName name="июнь_2024">[1]июнь_итого!$A$1:$N$82</definedName>
    <definedName name="май_2024">[1]май_итого!$A$1:$N$89</definedName>
    <definedName name="Май_2025">[5]май!$B$2:$Y$79</definedName>
    <definedName name="март_2024_2">[1]март_итого!$A$1:$M$89</definedName>
    <definedName name="март_2025">[2]март!$A$3:$R$83</definedName>
    <definedName name="Март_2026">[3]март!$B$1:$M$84</definedName>
    <definedName name="ноябрь_2024">[6]ноябрь_итого!$A$5:$K$89</definedName>
    <definedName name="ОИВ">[1]ОИВ!$A:$B</definedName>
    <definedName name="октябрь_2024">[1]октябрь_итого!$A$5:$P$86</definedName>
    <definedName name="сентрябрь_2024">[1]сентябрь_итого!$A$5:$L$83</definedName>
    <definedName name="февраль_2024">[1]февраль_итого!$1:$1048576</definedName>
    <definedName name="февраль_2025">[7]февраль!$A$3:$Z$85</definedName>
    <definedName name="Февраль_2026">[3]февраль!$B$1:$L$82</definedName>
    <definedName name="январь_2024">[1]январь_итого!$A$5:$L$90</definedName>
    <definedName name="январь_2025">[8]январь_итого!$A$4:$L$80</definedName>
    <definedName name="Январь_2026">[3]январь!$B$1:$J$80</definedName>
  </definedNames>
  <calcPr calcId="191029"/>
</workbook>
</file>

<file path=xl/calcChain.xml><?xml version="1.0" encoding="utf-8"?>
<calcChain xmlns="http://schemas.openxmlformats.org/spreadsheetml/2006/main">
  <c r="I93" i="1" l="1"/>
  <c r="J93" i="1"/>
  <c r="F93" i="1"/>
  <c r="D93" i="1" l="1"/>
  <c r="E93" i="1"/>
  <c r="G93" i="1"/>
  <c r="H93" i="1"/>
  <c r="K3" i="1"/>
  <c r="L3" i="1"/>
  <c r="K4" i="1"/>
  <c r="L4" i="1"/>
  <c r="K5" i="1"/>
  <c r="L5" i="1"/>
  <c r="K6" i="1"/>
  <c r="L6" i="1"/>
  <c r="K7" i="1"/>
  <c r="L7" i="1"/>
  <c r="K8" i="1"/>
  <c r="L8" i="1"/>
  <c r="K9" i="1"/>
  <c r="L9" i="1"/>
  <c r="J72" i="1" l="1"/>
  <c r="J94" i="1" s="1"/>
  <c r="I72" i="1"/>
  <c r="I94" i="1" s="1"/>
  <c r="H72" i="1"/>
  <c r="H94" i="1" s="1"/>
  <c r="G72" i="1"/>
  <c r="G94" i="1" s="1"/>
  <c r="F72" i="1"/>
  <c r="F94" i="1" s="1"/>
  <c r="E72" i="1"/>
  <c r="E94" i="1" s="1"/>
  <c r="D72" i="1"/>
  <c r="D94" i="1" s="1"/>
  <c r="K71" i="1"/>
  <c r="L70" i="1"/>
  <c r="K70" i="1"/>
  <c r="L69" i="1"/>
  <c r="K69" i="1"/>
  <c r="L68" i="1"/>
  <c r="K68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K33" i="1"/>
  <c r="L32" i="1"/>
  <c r="K32" i="1"/>
  <c r="L31" i="1"/>
  <c r="K31" i="1"/>
  <c r="L30" i="1"/>
  <c r="K30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</calcChain>
</file>

<file path=xl/sharedStrings.xml><?xml version="1.0" encoding="utf-8"?>
<sst xmlns="http://schemas.openxmlformats.org/spreadsheetml/2006/main" count="103" uniqueCount="103">
  <si>
    <t>№ п/п</t>
  </si>
  <si>
    <t>городской округ/район</t>
  </si>
  <si>
    <t>количество жителей, на 01.01.2024 по данным росстат</t>
  </si>
  <si>
    <t>Росреестр
 (в т.ч. Кадастровая палата)</t>
  </si>
  <si>
    <t>Социальный фонд РФ</t>
  </si>
  <si>
    <t>МВД России</t>
  </si>
  <si>
    <t>ФНС России</t>
  </si>
  <si>
    <t>Внутрирегиональные</t>
  </si>
  <si>
    <t>другие ФОИВ</t>
  </si>
  <si>
    <t>Итого</t>
  </si>
  <si>
    <t>количество запросов на тысячу жителей</t>
  </si>
  <si>
    <t>доля запросов в электронном виде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</si>
  <si>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</si>
  <si>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</si>
  <si>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</si>
  <si>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</si>
  <si>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</si>
  <si>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</si>
  <si>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</si>
  <si>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м.о. г.Славгород</t>
  </si>
  <si>
    <t>г. Яровое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</si>
  <si>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</si>
  <si>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</si>
  <si>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</si>
  <si>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</si>
  <si>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</si>
  <si>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</si>
  <si>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Быстроистокский район</t>
  </si>
  <si>
    <t>Волчихинский район</t>
  </si>
  <si>
    <t>Егорьевский район</t>
  </si>
  <si>
    <t>Ельцовский район</t>
  </si>
  <si>
    <t>Завьяловский район</t>
  </si>
  <si>
    <t>Залесовский м.о.</t>
  </si>
  <si>
    <t>Заринский район</t>
  </si>
  <si>
    <t>м.о. Змеиногорский район</t>
  </si>
  <si>
    <t>Калманский район</t>
  </si>
  <si>
    <t>Каменский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</si>
  <si>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</si>
  <si>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</si>
  <si>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</si>
  <si>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</si>
  <si>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</si>
  <si>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</si>
  <si>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</si>
  <si>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</si>
  <si>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</si>
  <si>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Новичихинский район</t>
  </si>
  <si>
    <t>Павловский район</t>
  </si>
  <si>
    <t>Первомайский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</si>
  <si>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</si>
  <si>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</si>
  <si>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</si>
  <si>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</si>
  <si>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</si>
  <si>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</si>
  <si>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</si>
  <si>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Солтонский район</t>
  </si>
  <si>
    <t>м.о. Суетский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</si>
  <si>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</si>
  <si>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</si>
  <si>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</si>
  <si>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</si>
  <si>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</si>
  <si>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</si>
  <si>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</si>
  <si>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</si>
  <si>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</si>
  <si>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</si>
  <si>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</si>
  <si>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м.о. Чарышский район</t>
  </si>
  <si>
    <t>Шелаболихинский район</t>
  </si>
  <si>
    <t>Шипуновский район</t>
  </si>
  <si>
    <t>Инспекция строительного и жилищного надзора Алтайского края</t>
  </si>
  <si>
    <t>Инспекция по контролю в области градостроительной деятельности Алтайского края</t>
  </si>
  <si>
    <t>Министерство здравоохранения Алтайского края</t>
  </si>
  <si>
    <t>Управление имущественных отношений Алтайского края</t>
  </si>
  <si>
    <t>Министерство природных ресурсов и экологии Алтайского края</t>
  </si>
  <si>
    <t>Министерство строительства и жилищно-коммунального хозяйства Алтайского края</t>
  </si>
  <si>
    <t>Министерство экономического развития Алтайского края</t>
  </si>
  <si>
    <t>Министерство цифрового развития и связи Алтайского края</t>
  </si>
  <si>
    <t>Управление Алтайского края по развитию предпринимательства и рыночной инфраструктуры</t>
  </si>
  <si>
    <t>Министерство финансов Алтайского края</t>
  </si>
  <si>
    <t>Администрация Губернатора и Правительства Алтайского края</t>
  </si>
  <si>
    <t>ТФОМС АК</t>
  </si>
  <si>
    <t>Алтайское краевое Законодательное Собрание</t>
  </si>
  <si>
    <t>Всего СМЭВ</t>
  </si>
  <si>
    <t>Управление автомобильных дорог Алтайского края</t>
  </si>
  <si>
    <t>Управление Алтайского края по труду и занятости населения</t>
  </si>
  <si>
    <t>МФЦ</t>
  </si>
  <si>
    <t>м.о. Солонешенский район</t>
  </si>
  <si>
    <t>м.о. Панкрушихинский район</t>
  </si>
  <si>
    <t>м.о. Зональный район</t>
  </si>
  <si>
    <t>м.о. Петропавловский район</t>
  </si>
  <si>
    <t>м.о. Кулундинский район</t>
  </si>
  <si>
    <t>м.о. Немецкий национальный район</t>
  </si>
  <si>
    <t>м.о. Ключевский район</t>
  </si>
  <si>
    <t>м.о. Табунский район</t>
  </si>
  <si>
    <t>Управление Алтайского края по пищевой, перерабатывающей, фармацевтической промышленности и биотехнологиям</t>
  </si>
  <si>
    <t>Управление Алтайского края по развитию туризма и курортной деятельности</t>
  </si>
  <si>
    <t>Управление государственной охраны объектов культурного наследия Алтайского края</t>
  </si>
  <si>
    <t>ЗАТО поселок Сибирский</t>
  </si>
  <si>
    <t>Государственное юридическое бюро Алтайского края</t>
  </si>
  <si>
    <t xml:space="preserve">Запросы отправленные через СМЭВ с 01.01.2026 по 31.07.2026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</si>
</sst>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PT Astra Serif"/>
    </font>
    <font>
      <b/>
      <sz val="12"/>
      <color theme="1"/>
      <name val="PT Astra Serif"/>
    </font>
    <font>
      <b/>
      <sz val="11"/>
      <color theme="1"/>
      <name val="PT Astra Serif"/>
    </font>
    <font>
      <sz val="11"/>
      <name val="PT Astra Serif"/>
    </font>
    <font>
      <b/>
      <sz val="11"/>
      <color theme="0"/>
      <name val="PT Astra Serif"/>
    </font>
    <font>
      <b/>
      <sz val="12"/>
      <color theme="0"/>
      <name val="PT Astra Serif"/>
    </font>
    <font>
      <b/>
      <sz val="11"/>
      <color theme="0"/>
      <name val="Times New Roman"/>
    </font>
    <font>
      <sz val="11"/>
      <color theme="0"/>
      <name val="Times New Roman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5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3" xfId="0" applyFont="1" applyBorder="1"/>
    <xf numFmtId="1" fontId="2" fillId="0" borderId="5" xfId="0" applyNumberFormat="1" applyFont="1" applyBorder="1"/>
    <xf numFmtId="0" fontId="2" fillId="0" borderId="5" xfId="0" applyFont="1" applyBorder="1"/>
    <xf numFmtId="2" fontId="2" fillId="0" borderId="1" xfId="0" applyNumberFormat="1" applyFont="1" applyBorder="1"/>
    <xf numFmtId="2" fontId="2" fillId="2" borderId="5" xfId="0" applyNumberFormat="1" applyFont="1" applyFill="1" applyBorder="1"/>
    <xf numFmtId="0" fontId="5" fillId="0" borderId="3" xfId="0" applyFont="1" applyBorder="1"/>
    <xf numFmtId="0" fontId="2" fillId="3" borderId="3" xfId="0" applyFont="1" applyFill="1" applyBorder="1"/>
    <xf numFmtId="1" fontId="2" fillId="3" borderId="5" xfId="0" applyNumberFormat="1" applyFont="1" applyFill="1" applyBorder="1"/>
    <xf numFmtId="0" fontId="2" fillId="0" borderId="8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8" xfId="0" applyFont="1" applyBorder="1" applyAlignment="1">
      <alignment horizontal="left"/>
    </xf>
    <xf numFmtId="2" fontId="2" fillId="4" borderId="5" xfId="0" applyNumberFormat="1" applyFont="1" applyFill="1" applyBorder="1"/>
    <xf numFmtId="0" fontId="2" fillId="0" borderId="9" xfId="0" applyFont="1" applyBorder="1"/>
    <xf numFmtId="1" fontId="2" fillId="0" borderId="4" xfId="0" applyNumberFormat="1" applyFont="1" applyBorder="1"/>
    <xf numFmtId="0" fontId="2" fillId="0" borderId="10" xfId="0" applyFont="1" applyBorder="1" applyAlignment="1">
      <alignment horizontal="center"/>
    </xf>
    <xf numFmtId="0" fontId="6" fillId="5" borderId="1" xfId="0" applyFont="1" applyFill="1" applyBorder="1"/>
    <xf numFmtId="0" fontId="2" fillId="3" borderId="0" xfId="0" applyFont="1" applyFill="1"/>
    <xf numFmtId="2" fontId="2" fillId="3" borderId="0" xfId="0" applyNumberFormat="1" applyFont="1" applyFill="1"/>
    <xf numFmtId="0" fontId="0" fillId="0" borderId="0" xfId="0" applyAlignment="1">
      <alignment wrapText="1"/>
    </xf>
    <xf numFmtId="0" fontId="1" fillId="6" borderId="1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1" fillId="6" borderId="5" xfId="0" applyFont="1" applyFill="1" applyBorder="1" applyAlignment="1">
      <alignment horizontal="left"/>
    </xf>
    <xf numFmtId="0" fontId="8" fillId="7" borderId="5" xfId="0" applyFont="1" applyFill="1" applyBorder="1"/>
    <xf numFmtId="0" fontId="9" fillId="7" borderId="0" xfId="0" applyFont="1" applyFill="1"/>
    <xf numFmtId="0" fontId="1" fillId="0" borderId="3" xfId="0" applyFont="1" applyBorder="1"/>
    <xf numFmtId="0" fontId="1" fillId="0" borderId="5" xfId="0" applyFont="1" applyBorder="1"/>
    <xf numFmtId="2" fontId="2" fillId="0" borderId="5" xfId="0" applyNumberFormat="1" applyFont="1" applyBorder="1"/>
    <xf numFmtId="0" fontId="7" fillId="0" borderId="0" xfId="0" applyFont="1"/>
    <xf numFmtId="0" fontId="1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0" fontId="1" fillId="6" borderId="2" xfId="0" applyFont="1" applyFill="1" applyBorder="1" applyAlignment="1">
      <alignment horizontal="left" wrapText="1"/>
    </xf>
    <xf numFmtId="0" fontId="1" fillId="6" borderId="3" xfId="0" applyFont="1" applyFill="1" applyBorder="1" applyAlignment="1">
      <alignment horizontal="left" wrapText="1"/>
    </xf>
    <xf numFmtId="0" fontId="1" fillId="6" borderId="11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5" xfId="0" applyFont="1" applyFill="1" applyBorder="1"/>
  </cellXfs>
  <cellStyles count="2">
    <cellStyle name="Обычный" xfId="0" builtinId="0"/>
    <cellStyle name="Обычный 2 5" xfId="1" xr:uid="{00000000-0005-0000-0000-000001000000}"/>
  </cellStyles>
  <dxfs count="2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52;&#1069;&#1042;/&#1057;&#1090;&#1072;&#1090;&#1080;&#1089;&#1090;&#1080;&#1082;&#1072;/&#1060;-&#1089;&#1074;&#1077;&#1076;&#1077;&#1085;&#1080;&#1103;/&#1040;&#1085;&#1072;&#1083;&#1080;&#1090;&#1080;&#1082;&#1072;/2024/202410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086;&#1082;&#1090;&#1103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0;&#1086;&#1085;&#1072;&#1088;&#1077;&#1074;&#1072;\&#1042;&#1048;&#1050;&#1040;,%20&#1056;&#1040;&#1041;&#1054;&#1063;&#1040;&#1071;\&#1057;&#1058;&#1040;&#1058;&#1048;&#1057;&#1058;&#1048;&#1050;&#1040;,%20&#1057;&#1040;&#1049;&#1058;\&#1040;&#1055;&#1056;&#1045;&#1051;&#1068;,%202025\202504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072;&#1087;&#1088;&#1077;&#1083;&#1100;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604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072;&#1087;&#1088;&#1077;&#1083;&#1100;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52;&#1069;&#1042;/&#1057;&#1090;&#1072;&#1090;&#1080;&#1089;&#1090;&#1080;&#1082;&#1072;/&#1060;-&#1089;&#1074;&#1077;&#1076;&#1077;&#1085;&#1080;&#1103;/&#1040;&#1085;&#1072;&#1083;&#1080;&#1090;&#1080;&#1082;&#1072;/2024/202412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076;&#1077;&#1082;&#1072;&#1073;&#1088;&#110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52;&#1069;&#1042;/&#1057;&#1090;&#1072;&#1090;&#1080;&#1089;&#1090;&#1080;&#1082;&#1072;/&#1060;-&#1089;&#1074;&#1077;&#1076;&#1077;&#1085;&#1080;&#1103;/&#1040;&#1085;&#1072;&#1083;&#1080;&#1090;&#1080;&#1082;&#1072;/2025/202504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084;&#1072;&#1081;%202025%20&#8212;%20&#1082;&#1086;&#1087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52;&#1069;&#1042;/&#1057;&#1090;&#1072;&#1090;&#1080;&#1089;&#1090;&#1080;&#1082;&#1072;/&#1060;-&#1089;&#1074;&#1077;&#1076;&#1077;&#1085;&#1080;&#1103;/&#1040;&#1085;&#1072;&#1083;&#1080;&#1090;&#1080;&#1082;&#1072;/2024/202411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085;&#1086;&#1103;&#1073;&#1088;&#1100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52;&#1069;&#1042;/&#1057;&#1090;&#1072;&#1090;&#1080;&#1089;&#1090;&#1080;&#1082;&#1072;/&#1060;-&#1089;&#1074;&#1077;&#1076;&#1077;&#1085;&#1080;&#1103;/&#1040;&#1085;&#1072;&#1083;&#1080;&#1090;&#1080;&#1082;&#1072;/2025/202501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103;&#1085;&#1074;&#1072;&#1088;&#1100;%202025%20&#8212;%20&#1082;&#1086;&#1087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52;&#1069;&#1042;/&#1057;&#1090;&#1072;&#1090;&#1080;&#1089;&#1090;&#1080;&#1082;&#1072;/&#1060;-&#1089;&#1074;&#1077;&#1076;&#1077;&#1085;&#1080;&#1103;/&#1040;&#1085;&#1072;&#1083;&#1080;&#1090;&#1080;&#1082;&#1072;/2025/202501%20&#1089;&#1090;&#1072;&#1090;&#1080;&#1089;&#1090;&#1080;&#1082;&#1072;%20&#1079;&#1072;&#1087;&#1088;&#1086;&#1089;&#1086;&#1074;%20&#1060;-&#1089;&#1074;&#1077;&#1076;&#1077;&#1085;&#1080;&#1081;%20&#1095;&#1077;&#1088;&#1077;&#1079;%20&#1043;&#1048;&#1057;%20&#1045;&#1048;&#1057;%20&#1103;&#1085;&#1074;&#1072;&#1088;&#110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январь"/>
      <sheetName val="Лист1"/>
      <sheetName val="январь_итого"/>
      <sheetName val="февраль"/>
      <sheetName val="февраль_итого"/>
      <sheetName val="март"/>
      <sheetName val="март_итого"/>
      <sheetName val="апрель"/>
      <sheetName val="апрель_итого"/>
      <sheetName val="май"/>
      <sheetName val="май_итого"/>
      <sheetName val="июнь"/>
      <sheetName val="июнь_итого"/>
      <sheetName val="июль_итого"/>
      <sheetName val="июль"/>
      <sheetName val="август"/>
      <sheetName val="август_итого"/>
      <sheetName val="сентябрь"/>
      <sheetName val="сентябрь_итого"/>
      <sheetName val="октябрь"/>
      <sheetName val="октябрь_итого"/>
      <sheetName val="ИТОГО по ФОИВ"/>
      <sheetName val="_ИТОГО-ВСЕ"/>
      <sheetName val="Росреестр СВОД"/>
      <sheetName val="ОИВ"/>
      <sheetName val="ИТОГО по месяцам"/>
    </sheetNames>
    <sheetDataSet>
      <sheetData sheetId="0"/>
      <sheetData sheetId="1"/>
      <sheetData sheetId="2"/>
      <sheetData sheetId="3"/>
      <sheetData sheetId="4">
        <row r="5">
          <cell r="A5" t="str">
            <v>Алтайский район</v>
          </cell>
          <cell r="B5"/>
          <cell r="C5"/>
          <cell r="D5">
            <v>2</v>
          </cell>
          <cell r="E5">
            <v>110</v>
          </cell>
          <cell r="F5"/>
          <cell r="G5">
            <v>3</v>
          </cell>
          <cell r="H5"/>
          <cell r="I5">
            <v>115</v>
          </cell>
        </row>
        <row r="6">
          <cell r="A6" t="str">
            <v>Баевский район</v>
          </cell>
          <cell r="B6"/>
          <cell r="C6"/>
          <cell r="D6">
            <v>2</v>
          </cell>
          <cell r="E6">
            <v>19</v>
          </cell>
          <cell r="F6"/>
          <cell r="G6">
            <v>7</v>
          </cell>
          <cell r="H6"/>
          <cell r="I6">
            <v>28</v>
          </cell>
        </row>
        <row r="7">
          <cell r="A7" t="str">
            <v>Бийский район</v>
          </cell>
          <cell r="B7"/>
          <cell r="C7"/>
          <cell r="D7">
            <v>5</v>
          </cell>
          <cell r="E7">
            <v>163</v>
          </cell>
          <cell r="F7"/>
          <cell r="G7">
            <v>2</v>
          </cell>
          <cell r="H7"/>
          <cell r="I7">
            <v>170</v>
          </cell>
        </row>
        <row r="8">
          <cell r="A8" t="str">
            <v>Благовещенский район</v>
          </cell>
          <cell r="B8"/>
          <cell r="C8"/>
          <cell r="D8">
            <v>6</v>
          </cell>
          <cell r="E8">
            <v>192</v>
          </cell>
          <cell r="F8">
            <v>3</v>
          </cell>
          <cell r="G8">
            <v>6</v>
          </cell>
          <cell r="H8"/>
          <cell r="I8">
            <v>207</v>
          </cell>
        </row>
        <row r="9">
          <cell r="A9" t="str">
            <v>Бурлинский район</v>
          </cell>
          <cell r="B9"/>
          <cell r="C9"/>
          <cell r="D9"/>
          <cell r="E9">
            <v>88</v>
          </cell>
          <cell r="F9"/>
          <cell r="G9">
            <v>2</v>
          </cell>
          <cell r="H9"/>
          <cell r="I9">
            <v>90</v>
          </cell>
        </row>
        <row r="10">
          <cell r="A10" t="str">
            <v>Быстроистокский район</v>
          </cell>
          <cell r="B10"/>
          <cell r="C10"/>
          <cell r="D10">
            <v>2</v>
          </cell>
          <cell r="E10">
            <v>26</v>
          </cell>
          <cell r="F10"/>
          <cell r="G10"/>
          <cell r="H10"/>
          <cell r="I10">
            <v>28</v>
          </cell>
        </row>
        <row r="11">
          <cell r="A11" t="str">
            <v>Волчихинский район</v>
          </cell>
          <cell r="B11"/>
          <cell r="C11"/>
          <cell r="D11">
            <v>3</v>
          </cell>
          <cell r="E11">
            <v>138</v>
          </cell>
          <cell r="F11"/>
          <cell r="G11">
            <v>1</v>
          </cell>
          <cell r="H11"/>
          <cell r="I11">
            <v>142</v>
          </cell>
        </row>
        <row r="12">
          <cell r="A12" t="str">
            <v>г. Алейск</v>
          </cell>
          <cell r="B12"/>
          <cell r="C12"/>
          <cell r="D12">
            <v>778</v>
          </cell>
          <cell r="E12">
            <v>23</v>
          </cell>
          <cell r="F12">
            <v>347</v>
          </cell>
          <cell r="G12">
            <v>327</v>
          </cell>
          <cell r="H12"/>
          <cell r="I12">
            <v>1475</v>
          </cell>
        </row>
        <row r="13">
          <cell r="A13" t="str">
            <v>г. Барнаул</v>
          </cell>
          <cell r="B13"/>
          <cell r="C13"/>
          <cell r="D13">
            <v>1244</v>
          </cell>
          <cell r="E13">
            <v>8257</v>
          </cell>
          <cell r="F13">
            <v>192</v>
          </cell>
          <cell r="G13">
            <v>363</v>
          </cell>
          <cell r="H13"/>
          <cell r="I13">
            <v>10056</v>
          </cell>
        </row>
        <row r="14">
          <cell r="A14" t="str">
            <v>г. Белокуриха</v>
          </cell>
          <cell r="B14"/>
          <cell r="C14"/>
          <cell r="D14">
            <v>2</v>
          </cell>
          <cell r="E14">
            <v>231</v>
          </cell>
          <cell r="F14">
            <v>5</v>
          </cell>
          <cell r="G14">
            <v>2</v>
          </cell>
          <cell r="H14"/>
          <cell r="I14">
            <v>240</v>
          </cell>
        </row>
        <row r="15">
          <cell r="A15" t="str">
            <v>г. Бийск</v>
          </cell>
          <cell r="B15"/>
          <cell r="C15"/>
          <cell r="D15">
            <v>150</v>
          </cell>
          <cell r="E15">
            <v>1844</v>
          </cell>
          <cell r="F15">
            <v>1789</v>
          </cell>
          <cell r="G15">
            <v>61</v>
          </cell>
          <cell r="H15"/>
          <cell r="I15">
            <v>3844</v>
          </cell>
        </row>
        <row r="16">
          <cell r="A16" t="str">
            <v>г. Заринск</v>
          </cell>
          <cell r="B16"/>
          <cell r="C16"/>
          <cell r="D16">
            <v>1</v>
          </cell>
          <cell r="E16">
            <v>693</v>
          </cell>
          <cell r="F16"/>
          <cell r="G16">
            <v>3</v>
          </cell>
          <cell r="H16"/>
          <cell r="I16">
            <v>697</v>
          </cell>
        </row>
        <row r="17">
          <cell r="A17" t="str">
            <v>г. Новоалтайск</v>
          </cell>
          <cell r="B17"/>
          <cell r="C17"/>
          <cell r="D17">
            <v>45</v>
          </cell>
          <cell r="E17">
            <v>793</v>
          </cell>
          <cell r="F17">
            <v>9</v>
          </cell>
          <cell r="G17">
            <v>13</v>
          </cell>
          <cell r="H17"/>
          <cell r="I17">
            <v>860</v>
          </cell>
        </row>
        <row r="18">
          <cell r="A18" t="str">
            <v>г. Рубцовск</v>
          </cell>
          <cell r="B18"/>
          <cell r="C18"/>
          <cell r="D18">
            <v>109</v>
          </cell>
          <cell r="E18">
            <v>1574</v>
          </cell>
          <cell r="F18">
            <v>114</v>
          </cell>
          <cell r="G18">
            <v>87</v>
          </cell>
          <cell r="H18"/>
          <cell r="I18">
            <v>1884</v>
          </cell>
        </row>
        <row r="19">
          <cell r="A19" t="str">
            <v>г. Яровое</v>
          </cell>
          <cell r="B19"/>
          <cell r="C19"/>
          <cell r="D19">
            <v>2</v>
          </cell>
          <cell r="E19">
            <v>201</v>
          </cell>
          <cell r="F19"/>
          <cell r="G19"/>
          <cell r="H19"/>
          <cell r="I19">
            <v>203</v>
          </cell>
        </row>
        <row r="20">
          <cell r="A20" t="str">
            <v>Завьяловский район</v>
          </cell>
          <cell r="B20"/>
          <cell r="C20"/>
          <cell r="D20"/>
          <cell r="E20">
            <v>1</v>
          </cell>
          <cell r="F20"/>
          <cell r="G20"/>
          <cell r="H20"/>
          <cell r="I20">
            <v>1</v>
          </cell>
        </row>
        <row r="21">
          <cell r="A21" t="str">
            <v>Заринский район</v>
          </cell>
          <cell r="B21"/>
          <cell r="C21"/>
          <cell r="D21">
            <v>2</v>
          </cell>
          <cell r="E21">
            <v>159</v>
          </cell>
          <cell r="F21"/>
          <cell r="G21"/>
          <cell r="H21"/>
          <cell r="I21">
            <v>161</v>
          </cell>
        </row>
        <row r="22">
          <cell r="A22" t="str">
            <v>ЗАТО Сибирский</v>
          </cell>
          <cell r="B22"/>
          <cell r="C22"/>
          <cell r="D22"/>
          <cell r="E22">
            <v>56</v>
          </cell>
          <cell r="F22"/>
          <cell r="G22"/>
          <cell r="H22"/>
          <cell r="I22">
            <v>56</v>
          </cell>
        </row>
        <row r="23">
          <cell r="A23" t="str">
            <v>Змеиногорский район</v>
          </cell>
          <cell r="B23"/>
          <cell r="C23"/>
          <cell r="D23">
            <v>2</v>
          </cell>
          <cell r="E23">
            <v>96</v>
          </cell>
          <cell r="F23"/>
          <cell r="G23"/>
          <cell r="H23"/>
          <cell r="I23">
            <v>98</v>
          </cell>
        </row>
        <row r="24">
          <cell r="A24" t="str">
            <v>Зональный район</v>
          </cell>
          <cell r="B24"/>
          <cell r="C24"/>
          <cell r="D24"/>
          <cell r="E24">
            <v>178</v>
          </cell>
          <cell r="F24"/>
          <cell r="G24"/>
          <cell r="H24"/>
          <cell r="I24">
            <v>178</v>
          </cell>
        </row>
        <row r="25">
          <cell r="A25" t="str">
            <v>Инспекция строительного и жилищного надзора Алтайского края</v>
          </cell>
          <cell r="B25"/>
          <cell r="C25"/>
          <cell r="D25"/>
          <cell r="E25"/>
          <cell r="F25"/>
          <cell r="G25">
            <v>8</v>
          </cell>
          <cell r="H25"/>
          <cell r="I25">
            <v>8</v>
          </cell>
        </row>
        <row r="26">
          <cell r="A26" t="str">
            <v>Калманский район</v>
          </cell>
          <cell r="B26"/>
          <cell r="C26"/>
          <cell r="D26"/>
          <cell r="E26">
            <v>36</v>
          </cell>
          <cell r="F26"/>
          <cell r="G26"/>
          <cell r="H26"/>
          <cell r="I26">
            <v>36</v>
          </cell>
        </row>
        <row r="27">
          <cell r="A27" t="str">
            <v>Каменский район</v>
          </cell>
          <cell r="B27"/>
          <cell r="C27"/>
          <cell r="D27">
            <v>25</v>
          </cell>
          <cell r="E27">
            <v>250</v>
          </cell>
          <cell r="F27"/>
          <cell r="G27">
            <v>30</v>
          </cell>
          <cell r="H27"/>
          <cell r="I27">
            <v>305</v>
          </cell>
        </row>
        <row r="28">
          <cell r="A28" t="str">
            <v>Ключевский район</v>
          </cell>
          <cell r="B28"/>
          <cell r="C28"/>
          <cell r="D28"/>
          <cell r="E28">
            <v>9</v>
          </cell>
          <cell r="F28"/>
          <cell r="G28"/>
          <cell r="H28"/>
          <cell r="I28">
            <v>9</v>
          </cell>
        </row>
        <row r="29">
          <cell r="A29" t="str">
            <v>Косихинский район</v>
          </cell>
          <cell r="B29"/>
          <cell r="C29"/>
          <cell r="D29">
            <v>1</v>
          </cell>
          <cell r="E29">
            <v>197</v>
          </cell>
          <cell r="F29"/>
          <cell r="G29">
            <v>2</v>
          </cell>
          <cell r="H29"/>
          <cell r="I29">
            <v>200</v>
          </cell>
        </row>
        <row r="30">
          <cell r="A30" t="str">
            <v>Красногорский район</v>
          </cell>
          <cell r="B30"/>
          <cell r="C30"/>
          <cell r="D30">
            <v>1</v>
          </cell>
          <cell r="E30">
            <v>42</v>
          </cell>
          <cell r="F30"/>
          <cell r="G30"/>
          <cell r="H30"/>
          <cell r="I30">
            <v>43</v>
          </cell>
        </row>
        <row r="31">
          <cell r="A31" t="str">
            <v>Краснощековский район</v>
          </cell>
          <cell r="B31"/>
          <cell r="C31"/>
          <cell r="D31">
            <v>42</v>
          </cell>
          <cell r="E31">
            <v>38</v>
          </cell>
          <cell r="F31">
            <v>1</v>
          </cell>
          <cell r="G31"/>
          <cell r="H31"/>
          <cell r="I31">
            <v>81</v>
          </cell>
        </row>
        <row r="32">
          <cell r="A32" t="str">
            <v>Крутихинский район</v>
          </cell>
          <cell r="B32"/>
          <cell r="C32"/>
          <cell r="D32"/>
          <cell r="E32">
            <v>87</v>
          </cell>
          <cell r="F32"/>
          <cell r="G32"/>
          <cell r="H32"/>
          <cell r="I32">
            <v>87</v>
          </cell>
        </row>
        <row r="33">
          <cell r="A33" t="str">
            <v>Кулундинский район</v>
          </cell>
          <cell r="B33"/>
          <cell r="C33"/>
          <cell r="D33"/>
          <cell r="E33"/>
          <cell r="F33"/>
          <cell r="G33">
            <v>3</v>
          </cell>
          <cell r="H33"/>
          <cell r="I33">
            <v>3</v>
          </cell>
        </row>
        <row r="34">
          <cell r="A34" t="str">
            <v>Курьинский район</v>
          </cell>
          <cell r="B34"/>
          <cell r="C34"/>
          <cell r="D34">
            <v>1</v>
          </cell>
          <cell r="E34">
            <v>151</v>
          </cell>
          <cell r="F34"/>
          <cell r="G34"/>
          <cell r="H34"/>
          <cell r="I34">
            <v>152</v>
          </cell>
        </row>
        <row r="35">
          <cell r="A35" t="str">
            <v>Кытмановский район</v>
          </cell>
          <cell r="B35"/>
          <cell r="C35"/>
          <cell r="D35"/>
          <cell r="E35">
            <v>44</v>
          </cell>
          <cell r="F35"/>
          <cell r="G35"/>
          <cell r="H35"/>
          <cell r="I35">
            <v>44</v>
          </cell>
        </row>
        <row r="36">
          <cell r="A36" t="str">
            <v>Локтевский район</v>
          </cell>
          <cell r="B36"/>
          <cell r="C36"/>
          <cell r="D36">
            <v>36</v>
          </cell>
          <cell r="E36">
            <v>67</v>
          </cell>
          <cell r="F36"/>
          <cell r="G36">
            <v>49</v>
          </cell>
          <cell r="H36"/>
          <cell r="I36">
            <v>152</v>
          </cell>
        </row>
        <row r="37">
          <cell r="A37" t="str">
            <v>Мамонтовский район</v>
          </cell>
          <cell r="B37"/>
          <cell r="C37"/>
          <cell r="D37">
            <v>2</v>
          </cell>
          <cell r="E37">
            <v>205</v>
          </cell>
          <cell r="F37">
            <v>3</v>
          </cell>
          <cell r="G37">
            <v>7</v>
          </cell>
          <cell r="H37"/>
          <cell r="I37">
            <v>217</v>
          </cell>
        </row>
        <row r="38">
          <cell r="A38" t="str">
            <v>Министерство здравоохранения Алтайского края</v>
          </cell>
          <cell r="B38">
            <v>36</v>
          </cell>
          <cell r="C38"/>
          <cell r="D38">
            <v>45</v>
          </cell>
          <cell r="E38">
            <v>34</v>
          </cell>
          <cell r="F38"/>
          <cell r="G38">
            <v>2</v>
          </cell>
          <cell r="H38"/>
          <cell r="I38">
            <v>117</v>
          </cell>
        </row>
        <row r="39">
          <cell r="A39" t="str">
            <v>Министерство образования и науки Алтайского края</v>
          </cell>
          <cell r="B39">
            <v>14</v>
          </cell>
          <cell r="C39"/>
          <cell r="D39">
            <v>32</v>
          </cell>
          <cell r="E39"/>
          <cell r="F39"/>
          <cell r="G39"/>
          <cell r="H39"/>
          <cell r="I39">
            <v>46</v>
          </cell>
        </row>
        <row r="40">
          <cell r="A40" t="str">
            <v>Министерство природных ресурсов и экологии Алтайского края</v>
          </cell>
          <cell r="B40">
            <v>2</v>
          </cell>
          <cell r="C40"/>
          <cell r="D40">
            <v>60</v>
          </cell>
          <cell r="E40">
            <v>143</v>
          </cell>
          <cell r="F40"/>
          <cell r="G40">
            <v>418</v>
          </cell>
          <cell r="H40"/>
          <cell r="I40">
            <v>623</v>
          </cell>
        </row>
        <row r="41">
          <cell r="A41" t="str">
            <v>Министерство строительства и жилищно-коммунального хозяйства Алтайского края</v>
          </cell>
          <cell r="B41"/>
          <cell r="C41"/>
          <cell r="D41">
            <v>24</v>
          </cell>
          <cell r="E41">
            <v>1156</v>
          </cell>
          <cell r="F41">
            <v>10</v>
          </cell>
          <cell r="G41">
            <v>110</v>
          </cell>
          <cell r="H41"/>
          <cell r="I41">
            <v>1300</v>
          </cell>
        </row>
        <row r="42">
          <cell r="A42" t="str">
            <v>Михайловский район</v>
          </cell>
          <cell r="B42"/>
          <cell r="C42"/>
          <cell r="D42">
            <v>5</v>
          </cell>
          <cell r="E42">
            <v>1651</v>
          </cell>
          <cell r="F42">
            <v>5</v>
          </cell>
          <cell r="G42">
            <v>2</v>
          </cell>
          <cell r="H42"/>
          <cell r="I42">
            <v>1663</v>
          </cell>
        </row>
        <row r="43">
          <cell r="A43" t="str">
            <v>МФЦ</v>
          </cell>
          <cell r="B43"/>
          <cell r="C43">
            <v>122</v>
          </cell>
          <cell r="D43">
            <v>8191</v>
          </cell>
          <cell r="E43"/>
          <cell r="F43">
            <v>18750</v>
          </cell>
          <cell r="G43"/>
          <cell r="H43">
            <v>1</v>
          </cell>
          <cell r="I43">
            <v>27064</v>
          </cell>
        </row>
        <row r="44">
          <cell r="A44" t="str">
            <v>Немецкий национальный район</v>
          </cell>
          <cell r="B44"/>
          <cell r="C44"/>
          <cell r="D44">
            <v>33</v>
          </cell>
          <cell r="E44">
            <v>92</v>
          </cell>
          <cell r="F44">
            <v>16</v>
          </cell>
          <cell r="G44">
            <v>10</v>
          </cell>
          <cell r="H44"/>
          <cell r="I44">
            <v>151</v>
          </cell>
        </row>
        <row r="45">
          <cell r="A45" t="str">
            <v>Павловский район</v>
          </cell>
          <cell r="B45"/>
          <cell r="C45"/>
          <cell r="D45">
            <v>8</v>
          </cell>
          <cell r="E45">
            <v>245</v>
          </cell>
          <cell r="F45"/>
          <cell r="G45">
            <v>7</v>
          </cell>
          <cell r="H45"/>
          <cell r="I45">
            <v>260</v>
          </cell>
        </row>
        <row r="46">
          <cell r="A46" t="str">
            <v>Первомайский район</v>
          </cell>
          <cell r="B46"/>
          <cell r="C46"/>
          <cell r="D46">
            <v>2</v>
          </cell>
          <cell r="E46">
            <v>520</v>
          </cell>
          <cell r="F46"/>
          <cell r="G46"/>
          <cell r="H46"/>
          <cell r="I46">
            <v>522</v>
          </cell>
        </row>
        <row r="47">
          <cell r="A47" t="str">
            <v>Поспелихинский район</v>
          </cell>
          <cell r="B47"/>
          <cell r="C47"/>
          <cell r="D47">
            <v>1</v>
          </cell>
          <cell r="E47">
            <v>2</v>
          </cell>
          <cell r="F47"/>
          <cell r="G47"/>
          <cell r="H47"/>
          <cell r="I47">
            <v>3</v>
          </cell>
        </row>
        <row r="48">
          <cell r="A48" t="str">
            <v>Ребрихинский район</v>
          </cell>
          <cell r="B48"/>
          <cell r="C48"/>
          <cell r="D48">
            <v>3</v>
          </cell>
          <cell r="E48">
            <v>157</v>
          </cell>
          <cell r="F48"/>
          <cell r="G48"/>
          <cell r="H48"/>
          <cell r="I48">
            <v>160</v>
          </cell>
        </row>
        <row r="49">
          <cell r="A49" t="str">
            <v>Родинский район</v>
          </cell>
          <cell r="B49"/>
          <cell r="C49"/>
          <cell r="D49"/>
          <cell r="E49">
            <v>238</v>
          </cell>
          <cell r="F49">
            <v>2</v>
          </cell>
          <cell r="G49">
            <v>10</v>
          </cell>
          <cell r="H49"/>
          <cell r="I49">
            <v>250</v>
          </cell>
        </row>
        <row r="50">
          <cell r="A50" t="str">
            <v>Романовский район</v>
          </cell>
          <cell r="B50"/>
          <cell r="C50"/>
          <cell r="D50">
            <v>2</v>
          </cell>
          <cell r="E50">
            <v>93</v>
          </cell>
          <cell r="F50"/>
          <cell r="G50"/>
          <cell r="H50"/>
          <cell r="I50">
            <v>95</v>
          </cell>
        </row>
        <row r="51">
          <cell r="A51" t="str">
            <v>Рубцовский район</v>
          </cell>
          <cell r="B51"/>
          <cell r="C51"/>
          <cell r="D51">
            <v>2</v>
          </cell>
          <cell r="E51">
            <v>117</v>
          </cell>
          <cell r="F51"/>
          <cell r="G51"/>
          <cell r="H51"/>
          <cell r="I51">
            <v>119</v>
          </cell>
        </row>
        <row r="52">
          <cell r="A52" t="str">
            <v>Смоленский район</v>
          </cell>
          <cell r="B52"/>
          <cell r="C52"/>
          <cell r="D52">
            <v>11</v>
          </cell>
          <cell r="E52">
            <v>191</v>
          </cell>
          <cell r="F52">
            <v>35</v>
          </cell>
          <cell r="G52">
            <v>20</v>
          </cell>
          <cell r="H52"/>
          <cell r="I52">
            <v>257</v>
          </cell>
        </row>
        <row r="53">
          <cell r="A53" t="str">
            <v>Советский район</v>
          </cell>
          <cell r="B53"/>
          <cell r="C53"/>
          <cell r="D53"/>
          <cell r="E53">
            <v>44</v>
          </cell>
          <cell r="F53"/>
          <cell r="G53"/>
          <cell r="H53"/>
          <cell r="I53">
            <v>44</v>
          </cell>
        </row>
        <row r="54">
          <cell r="A54" t="str">
            <v>Солонешенский район</v>
          </cell>
          <cell r="B54"/>
          <cell r="C54"/>
          <cell r="D54"/>
          <cell r="E54">
            <v>129</v>
          </cell>
          <cell r="F54"/>
          <cell r="G54"/>
          <cell r="H54"/>
          <cell r="I54">
            <v>129</v>
          </cell>
        </row>
        <row r="55">
          <cell r="A55" t="str">
            <v>Солтонский район</v>
          </cell>
          <cell r="B55"/>
          <cell r="C55"/>
          <cell r="D55">
            <v>2</v>
          </cell>
          <cell r="E55">
            <v>19</v>
          </cell>
          <cell r="F55"/>
          <cell r="G55">
            <v>4</v>
          </cell>
          <cell r="H55"/>
          <cell r="I55">
            <v>25</v>
          </cell>
        </row>
        <row r="56">
          <cell r="A56" t="str">
            <v>Табунский район</v>
          </cell>
          <cell r="B56"/>
          <cell r="C56"/>
          <cell r="D56">
            <v>1</v>
          </cell>
          <cell r="E56">
            <v>20</v>
          </cell>
          <cell r="F56"/>
          <cell r="G56">
            <v>1</v>
          </cell>
          <cell r="H56"/>
          <cell r="I56">
            <v>22</v>
          </cell>
        </row>
        <row r="57">
          <cell r="A57" t="str">
            <v>Тальменский район</v>
          </cell>
          <cell r="B57"/>
          <cell r="C57"/>
          <cell r="D57">
            <v>65</v>
          </cell>
          <cell r="E57">
            <v>315</v>
          </cell>
          <cell r="F57"/>
          <cell r="G57">
            <v>4</v>
          </cell>
          <cell r="H57"/>
          <cell r="I57">
            <v>384</v>
          </cell>
        </row>
        <row r="58">
          <cell r="A58" t="str">
            <v>Тогульский район</v>
          </cell>
          <cell r="B58"/>
          <cell r="C58"/>
          <cell r="D58">
            <v>2</v>
          </cell>
          <cell r="E58"/>
          <cell r="F58"/>
          <cell r="G58">
            <v>1</v>
          </cell>
          <cell r="H58"/>
          <cell r="I58">
            <v>3</v>
          </cell>
        </row>
        <row r="59">
          <cell r="A59" t="str">
            <v>Топчихинский район</v>
          </cell>
          <cell r="B59"/>
          <cell r="C59"/>
          <cell r="D59">
            <v>2</v>
          </cell>
          <cell r="E59">
            <v>240</v>
          </cell>
          <cell r="F59"/>
          <cell r="G59">
            <v>22</v>
          </cell>
          <cell r="H59"/>
          <cell r="I59">
            <v>264</v>
          </cell>
        </row>
        <row r="60">
          <cell r="A60" t="str">
            <v>Троицкий район</v>
          </cell>
          <cell r="B60"/>
          <cell r="C60"/>
          <cell r="D60">
            <v>5</v>
          </cell>
          <cell r="E60"/>
          <cell r="F60"/>
          <cell r="G60"/>
          <cell r="H60"/>
          <cell r="I60">
            <v>5</v>
          </cell>
        </row>
        <row r="61">
          <cell r="A61" t="str">
            <v>Тюменцевский район</v>
          </cell>
          <cell r="B61"/>
          <cell r="C61"/>
          <cell r="D61"/>
          <cell r="E61">
            <v>80</v>
          </cell>
          <cell r="F61"/>
          <cell r="G61"/>
          <cell r="H61"/>
          <cell r="I61">
            <v>80</v>
          </cell>
        </row>
        <row r="62">
          <cell r="A62" t="str">
            <v>Угловский район</v>
          </cell>
          <cell r="B62"/>
          <cell r="C62"/>
          <cell r="D62"/>
          <cell r="E62">
            <v>179</v>
          </cell>
          <cell r="F62"/>
          <cell r="G62">
            <v>2</v>
          </cell>
          <cell r="H62"/>
          <cell r="I62">
            <v>181</v>
          </cell>
        </row>
        <row r="63">
          <cell r="A63" t="str">
            <v>Управление Алтайского края по развитию предпринимательства и рыночной инфраструктуры</v>
          </cell>
          <cell r="B63"/>
          <cell r="C63"/>
          <cell r="D63">
            <v>243</v>
          </cell>
          <cell r="E63">
            <v>111</v>
          </cell>
          <cell r="F63"/>
          <cell r="G63"/>
          <cell r="H63"/>
          <cell r="I63">
            <v>354</v>
          </cell>
        </row>
        <row r="64">
          <cell r="A64" t="str">
            <v>Управление имущественных отношений Алтайского края</v>
          </cell>
          <cell r="B64"/>
          <cell r="C64"/>
          <cell r="D64">
            <v>1</v>
          </cell>
          <cell r="E64">
            <v>1846</v>
          </cell>
          <cell r="F64"/>
          <cell r="G64"/>
          <cell r="H64"/>
          <cell r="I64">
            <v>1847</v>
          </cell>
        </row>
        <row r="65">
          <cell r="A65" t="str">
            <v>Усть-Калманский район</v>
          </cell>
          <cell r="B65"/>
          <cell r="C65"/>
          <cell r="D65">
            <v>1</v>
          </cell>
          <cell r="E65">
            <v>24</v>
          </cell>
          <cell r="F65"/>
          <cell r="G65"/>
          <cell r="H65"/>
          <cell r="I65">
            <v>25</v>
          </cell>
        </row>
        <row r="66">
          <cell r="A66" t="str">
            <v>Хабарский район</v>
          </cell>
          <cell r="B66"/>
          <cell r="C66"/>
          <cell r="D66">
            <v>2</v>
          </cell>
          <cell r="E66">
            <v>8</v>
          </cell>
          <cell r="F66"/>
          <cell r="G66"/>
          <cell r="H66"/>
          <cell r="I66">
            <v>10</v>
          </cell>
        </row>
        <row r="67">
          <cell r="A67" t="str">
            <v>Шелаболихинский район</v>
          </cell>
          <cell r="B67"/>
          <cell r="C67"/>
          <cell r="D67">
            <v>2</v>
          </cell>
          <cell r="E67">
            <v>14</v>
          </cell>
          <cell r="F67"/>
          <cell r="G67">
            <v>2</v>
          </cell>
          <cell r="H67"/>
          <cell r="I67">
            <v>18</v>
          </cell>
        </row>
        <row r="68">
          <cell r="A68" t="str">
            <v>Шипуновский район</v>
          </cell>
          <cell r="B68"/>
          <cell r="C68"/>
          <cell r="D68">
            <v>1</v>
          </cell>
          <cell r="E68">
            <v>40</v>
          </cell>
          <cell r="F68"/>
          <cell r="G68"/>
          <cell r="H68"/>
          <cell r="I68">
            <v>41</v>
          </cell>
        </row>
        <row r="69">
          <cell r="A69" t="str">
            <v>управление Алтайского края по развитию туризма и курортной деятельности</v>
          </cell>
          <cell r="B69"/>
          <cell r="C69"/>
          <cell r="D69">
            <v>1</v>
          </cell>
          <cell r="E69">
            <v>30</v>
          </cell>
          <cell r="F69"/>
          <cell r="G69"/>
          <cell r="H69"/>
          <cell r="I69">
            <v>31</v>
          </cell>
        </row>
        <row r="70">
          <cell r="A70" t="str">
            <v>Министерство финансов Алтайского края</v>
          </cell>
          <cell r="B70"/>
          <cell r="C70"/>
          <cell r="D70">
            <v>97</v>
          </cell>
          <cell r="E70"/>
          <cell r="F70"/>
          <cell r="G70"/>
          <cell r="H70"/>
          <cell r="I70">
            <v>97</v>
          </cell>
        </row>
        <row r="71">
          <cell r="A71" t="str">
            <v>Петропавловский район</v>
          </cell>
          <cell r="B71"/>
          <cell r="C71"/>
          <cell r="D71"/>
          <cell r="E71">
            <v>24</v>
          </cell>
          <cell r="F71"/>
          <cell r="G71"/>
          <cell r="H71"/>
          <cell r="I71">
            <v>24</v>
          </cell>
        </row>
        <row r="72">
          <cell r="A72" t="str">
            <v>Министерство цифрового развития и связи Алтайского края</v>
          </cell>
          <cell r="B72"/>
          <cell r="C72"/>
          <cell r="D72">
            <v>2</v>
          </cell>
          <cell r="E72"/>
          <cell r="F72"/>
          <cell r="G72"/>
          <cell r="H72"/>
          <cell r="I72">
            <v>2</v>
          </cell>
        </row>
        <row r="73">
          <cell r="A73" t="str">
            <v>Министерство спорта Алтайского края</v>
          </cell>
          <cell r="B73"/>
          <cell r="C73"/>
          <cell r="D73">
            <v>40</v>
          </cell>
          <cell r="E73"/>
          <cell r="F73">
            <v>3</v>
          </cell>
          <cell r="G73">
            <v>2</v>
          </cell>
          <cell r="H73"/>
          <cell r="I73">
            <v>45</v>
          </cell>
        </row>
        <row r="74">
          <cell r="A74" t="str">
            <v>Третьяковский район</v>
          </cell>
          <cell r="B74"/>
          <cell r="C74"/>
          <cell r="D74">
            <v>1</v>
          </cell>
          <cell r="E74">
            <v>3</v>
          </cell>
          <cell r="F74"/>
          <cell r="G74"/>
          <cell r="H74"/>
          <cell r="I74">
            <v>4</v>
          </cell>
        </row>
        <row r="75">
          <cell r="A75" t="str">
            <v>Кадастровая палата</v>
          </cell>
          <cell r="B75"/>
          <cell r="C75"/>
          <cell r="D75"/>
          <cell r="E75">
            <v>4</v>
          </cell>
          <cell r="F75"/>
          <cell r="G75"/>
          <cell r="H75"/>
          <cell r="I75">
            <v>4</v>
          </cell>
        </row>
        <row r="76">
          <cell r="A76" t="str">
            <v>Новичихинский район</v>
          </cell>
          <cell r="B76"/>
          <cell r="C76"/>
          <cell r="D76">
            <v>1</v>
          </cell>
          <cell r="E76"/>
          <cell r="F76"/>
          <cell r="G76"/>
          <cell r="H76"/>
          <cell r="I76">
            <v>1</v>
          </cell>
        </row>
        <row r="77">
          <cell r="A77" t="str">
            <v>Целинный район</v>
          </cell>
          <cell r="B77"/>
          <cell r="C77"/>
          <cell r="D77">
            <v>3</v>
          </cell>
          <cell r="E77"/>
          <cell r="F77"/>
          <cell r="G77"/>
          <cell r="H77"/>
          <cell r="I77">
            <v>3</v>
          </cell>
        </row>
        <row r="78">
          <cell r="A78" t="str">
            <v>Усть-Пристанский район</v>
          </cell>
          <cell r="B78"/>
          <cell r="C78"/>
          <cell r="D78">
            <v>1</v>
          </cell>
          <cell r="E78"/>
          <cell r="F78"/>
          <cell r="G78"/>
          <cell r="H78"/>
          <cell r="I78">
            <v>1</v>
          </cell>
        </row>
        <row r="79">
          <cell r="A79" t="str">
            <v>Панкрушихинский район</v>
          </cell>
          <cell r="B79"/>
          <cell r="C79"/>
          <cell r="D79">
            <v>2</v>
          </cell>
          <cell r="E79"/>
          <cell r="F79"/>
          <cell r="G79"/>
          <cell r="H79"/>
          <cell r="I79">
            <v>2</v>
          </cell>
        </row>
        <row r="80">
          <cell r="A80" t="str">
            <v>управление Алтайского края по пищевой, перерабатывающей, фармацевтической промышленности и биотехнологиям</v>
          </cell>
          <cell r="B80"/>
          <cell r="C80"/>
          <cell r="D80">
            <v>2</v>
          </cell>
          <cell r="E80"/>
          <cell r="F80"/>
          <cell r="G80"/>
          <cell r="H80"/>
          <cell r="I80">
            <v>2</v>
          </cell>
        </row>
        <row r="81">
          <cell r="A81" t="str">
            <v>Ельцовский район</v>
          </cell>
          <cell r="B81"/>
          <cell r="C81"/>
          <cell r="D81">
            <v>2</v>
          </cell>
          <cell r="E81"/>
          <cell r="F81"/>
          <cell r="G81"/>
          <cell r="H81"/>
          <cell r="I81">
            <v>2</v>
          </cell>
        </row>
        <row r="82">
          <cell r="A82" t="str">
            <v>Егорьевский район</v>
          </cell>
          <cell r="B82"/>
          <cell r="C82"/>
          <cell r="D82">
            <v>4</v>
          </cell>
          <cell r="E82"/>
          <cell r="F82"/>
          <cell r="G82"/>
          <cell r="H82"/>
          <cell r="I82">
            <v>4</v>
          </cell>
        </row>
        <row r="83">
          <cell r="A83" t="str">
            <v>Залесовский м.о.</v>
          </cell>
          <cell r="B83"/>
          <cell r="C83"/>
          <cell r="D83">
            <v>1</v>
          </cell>
          <cell r="E83"/>
          <cell r="F83"/>
          <cell r="G83">
            <v>1</v>
          </cell>
          <cell r="H83"/>
          <cell r="I83">
            <v>2</v>
          </cell>
        </row>
        <row r="84">
          <cell r="A84" t="str">
            <v>м.о. г.Славгород</v>
          </cell>
          <cell r="B84"/>
          <cell r="C84"/>
          <cell r="D84">
            <v>6</v>
          </cell>
          <cell r="E84">
            <v>162</v>
          </cell>
          <cell r="F84"/>
          <cell r="G84">
            <v>3</v>
          </cell>
          <cell r="H84"/>
          <cell r="I84">
            <v>171</v>
          </cell>
        </row>
        <row r="85">
          <cell r="A85" t="str">
            <v>м.о. Чарышский район</v>
          </cell>
          <cell r="B85"/>
          <cell r="C85"/>
          <cell r="D85">
            <v>4</v>
          </cell>
          <cell r="E85"/>
          <cell r="F85"/>
          <cell r="G85"/>
          <cell r="H85"/>
          <cell r="I85">
            <v>4</v>
          </cell>
        </row>
        <row r="86">
          <cell r="A86" t="str">
            <v>м.о. Суетский район</v>
          </cell>
          <cell r="B86"/>
          <cell r="C86"/>
          <cell r="D86"/>
          <cell r="E86">
            <v>51</v>
          </cell>
          <cell r="F86"/>
          <cell r="G86"/>
          <cell r="H86"/>
          <cell r="I86">
            <v>51</v>
          </cell>
        </row>
        <row r="87">
          <cell r="A87" t="str">
            <v>Общий итог</v>
          </cell>
          <cell r="B87">
            <v>52</v>
          </cell>
          <cell r="C87">
            <v>122</v>
          </cell>
          <cell r="D87">
            <v>11376</v>
          </cell>
          <cell r="E87">
            <v>23950</v>
          </cell>
          <cell r="F87">
            <v>21284</v>
          </cell>
          <cell r="G87">
            <v>1597</v>
          </cell>
          <cell r="H87">
            <v>1</v>
          </cell>
          <cell r="I87">
            <v>58382</v>
          </cell>
        </row>
      </sheetData>
      <sheetData sheetId="5"/>
      <sheetData sheetId="6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ПФР</v>
          </cell>
          <cell r="G4" t="str">
            <v>МВД</v>
          </cell>
          <cell r="H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3</v>
          </cell>
          <cell r="E5">
            <v>88</v>
          </cell>
          <cell r="F5"/>
          <cell r="G5"/>
          <cell r="H5">
            <v>91</v>
          </cell>
        </row>
        <row r="6">
          <cell r="A6" t="str">
            <v>Баевский район</v>
          </cell>
          <cell r="B6"/>
          <cell r="C6"/>
          <cell r="D6">
            <v>5</v>
          </cell>
          <cell r="E6">
            <v>10</v>
          </cell>
          <cell r="F6"/>
          <cell r="G6"/>
          <cell r="H6">
            <v>15</v>
          </cell>
        </row>
        <row r="7">
          <cell r="A7" t="str">
            <v>Бийский район</v>
          </cell>
          <cell r="B7"/>
          <cell r="C7"/>
          <cell r="D7">
            <v>32</v>
          </cell>
          <cell r="E7">
            <v>391</v>
          </cell>
          <cell r="F7">
            <v>6</v>
          </cell>
          <cell r="G7">
            <v>5</v>
          </cell>
          <cell r="H7">
            <v>434</v>
          </cell>
        </row>
        <row r="8">
          <cell r="A8" t="str">
            <v>Благовещенский район</v>
          </cell>
          <cell r="B8"/>
          <cell r="C8"/>
          <cell r="D8">
            <v>11</v>
          </cell>
          <cell r="E8">
            <v>272</v>
          </cell>
          <cell r="F8">
            <v>8</v>
          </cell>
          <cell r="G8">
            <v>10</v>
          </cell>
          <cell r="H8">
            <v>301</v>
          </cell>
        </row>
        <row r="9">
          <cell r="A9" t="str">
            <v>Бурлинский район</v>
          </cell>
          <cell r="B9"/>
          <cell r="C9"/>
          <cell r="D9">
            <v>1</v>
          </cell>
          <cell r="E9">
            <v>86</v>
          </cell>
          <cell r="F9"/>
          <cell r="G9"/>
          <cell r="H9">
            <v>87</v>
          </cell>
        </row>
        <row r="10">
          <cell r="A10" t="str">
            <v>Быстроистокский район</v>
          </cell>
          <cell r="B10"/>
          <cell r="C10"/>
          <cell r="D10"/>
          <cell r="E10">
            <v>14</v>
          </cell>
          <cell r="F10"/>
          <cell r="G10"/>
          <cell r="H10">
            <v>14</v>
          </cell>
        </row>
        <row r="11">
          <cell r="A11" t="str">
            <v>Волчихинский район</v>
          </cell>
          <cell r="B11"/>
          <cell r="C11"/>
          <cell r="D11">
            <v>2</v>
          </cell>
          <cell r="E11">
            <v>124</v>
          </cell>
          <cell r="F11"/>
          <cell r="G11"/>
          <cell r="H11">
            <v>126</v>
          </cell>
        </row>
        <row r="12">
          <cell r="A12" t="str">
            <v>г. Алейск</v>
          </cell>
          <cell r="B12"/>
          <cell r="C12"/>
          <cell r="D12">
            <v>621</v>
          </cell>
          <cell r="E12">
            <v>10</v>
          </cell>
          <cell r="F12">
            <v>284</v>
          </cell>
          <cell r="G12">
            <v>290</v>
          </cell>
          <cell r="H12">
            <v>1205</v>
          </cell>
        </row>
        <row r="13">
          <cell r="A13" t="str">
            <v>г. Барнаул</v>
          </cell>
          <cell r="B13"/>
          <cell r="C13"/>
          <cell r="D13">
            <v>1265</v>
          </cell>
          <cell r="E13">
            <v>9705</v>
          </cell>
          <cell r="F13">
            <v>630</v>
          </cell>
          <cell r="G13">
            <v>336</v>
          </cell>
          <cell r="H13">
            <v>11936</v>
          </cell>
        </row>
        <row r="14">
          <cell r="A14" t="str">
            <v>г. Белокуриха</v>
          </cell>
          <cell r="B14"/>
          <cell r="C14"/>
          <cell r="D14">
            <v>1</v>
          </cell>
          <cell r="E14">
            <v>272</v>
          </cell>
          <cell r="F14">
            <v>4</v>
          </cell>
          <cell r="G14">
            <v>4</v>
          </cell>
          <cell r="H14">
            <v>281</v>
          </cell>
        </row>
        <row r="15">
          <cell r="A15" t="str">
            <v>г. Бийск</v>
          </cell>
          <cell r="B15"/>
          <cell r="C15"/>
          <cell r="D15">
            <v>228</v>
          </cell>
          <cell r="E15">
            <v>2674</v>
          </cell>
          <cell r="F15">
            <v>1865</v>
          </cell>
          <cell r="G15">
            <v>83</v>
          </cell>
          <cell r="H15">
            <v>4850</v>
          </cell>
        </row>
        <row r="16">
          <cell r="A16" t="str">
            <v>г. Заринск</v>
          </cell>
          <cell r="B16"/>
          <cell r="C16"/>
          <cell r="D16">
            <v>1</v>
          </cell>
          <cell r="E16">
            <v>607</v>
          </cell>
          <cell r="F16"/>
          <cell r="G16">
            <v>5</v>
          </cell>
          <cell r="H16">
            <v>613</v>
          </cell>
        </row>
        <row r="17">
          <cell r="A17" t="str">
            <v>г. Новоалтайск</v>
          </cell>
          <cell r="B17"/>
          <cell r="C17"/>
          <cell r="D17">
            <v>124</v>
          </cell>
          <cell r="E17">
            <v>1737</v>
          </cell>
          <cell r="F17">
            <v>8</v>
          </cell>
          <cell r="G17">
            <v>37</v>
          </cell>
          <cell r="H17">
            <v>1906</v>
          </cell>
        </row>
        <row r="18">
          <cell r="A18" t="str">
            <v>г. Рубцовск</v>
          </cell>
          <cell r="B18"/>
          <cell r="C18"/>
          <cell r="D18">
            <v>261</v>
          </cell>
          <cell r="E18">
            <v>2395</v>
          </cell>
          <cell r="F18">
            <v>77</v>
          </cell>
          <cell r="G18">
            <v>165</v>
          </cell>
          <cell r="H18">
            <v>2898</v>
          </cell>
        </row>
        <row r="19">
          <cell r="A19" t="str">
            <v>г. Яровое</v>
          </cell>
          <cell r="B19"/>
          <cell r="C19"/>
          <cell r="D19">
            <v>1</v>
          </cell>
          <cell r="E19">
            <v>139</v>
          </cell>
          <cell r="F19"/>
          <cell r="G19"/>
          <cell r="H19">
            <v>140</v>
          </cell>
        </row>
        <row r="20">
          <cell r="A20" t="str">
            <v>Завьяловский район</v>
          </cell>
          <cell r="B20"/>
          <cell r="C20"/>
          <cell r="D20">
            <v>4</v>
          </cell>
          <cell r="E20"/>
          <cell r="F20"/>
          <cell r="G20"/>
          <cell r="H20">
            <v>4</v>
          </cell>
        </row>
        <row r="21">
          <cell r="A21" t="str">
            <v>Заринский район</v>
          </cell>
          <cell r="B21"/>
          <cell r="C21"/>
          <cell r="D21">
            <v>1</v>
          </cell>
          <cell r="E21">
            <v>212</v>
          </cell>
          <cell r="F21"/>
          <cell r="G21"/>
          <cell r="H21">
            <v>213</v>
          </cell>
        </row>
        <row r="22">
          <cell r="A22" t="str">
            <v>ЗАТО Сибирский</v>
          </cell>
          <cell r="B22"/>
          <cell r="C22"/>
          <cell r="D22"/>
          <cell r="E22">
            <v>39</v>
          </cell>
          <cell r="F22"/>
          <cell r="G22"/>
          <cell r="H22">
            <v>39</v>
          </cell>
        </row>
        <row r="23">
          <cell r="A23" t="str">
            <v>Змеиногорский район</v>
          </cell>
          <cell r="B23"/>
          <cell r="C23"/>
          <cell r="D23">
            <v>6</v>
          </cell>
          <cell r="E23">
            <v>150</v>
          </cell>
          <cell r="F23"/>
          <cell r="G23">
            <v>2</v>
          </cell>
          <cell r="H23">
            <v>158</v>
          </cell>
        </row>
        <row r="24">
          <cell r="A24" t="str">
            <v>Зональный район</v>
          </cell>
          <cell r="B24"/>
          <cell r="C24"/>
          <cell r="D24">
            <v>1</v>
          </cell>
          <cell r="E24">
            <v>325</v>
          </cell>
          <cell r="F24"/>
          <cell r="G24"/>
          <cell r="H24">
            <v>326</v>
          </cell>
        </row>
        <row r="25">
          <cell r="A25" t="str">
            <v>Инспекция строительного и жилищного надзора Алтайского края</v>
          </cell>
          <cell r="B25"/>
          <cell r="C25"/>
          <cell r="D25"/>
          <cell r="E25"/>
          <cell r="F25"/>
          <cell r="G25">
            <v>10</v>
          </cell>
          <cell r="H25">
            <v>10</v>
          </cell>
        </row>
        <row r="26">
          <cell r="A26" t="str">
            <v>Калманский район</v>
          </cell>
          <cell r="B26"/>
          <cell r="C26"/>
          <cell r="D26">
            <v>3</v>
          </cell>
          <cell r="E26">
            <v>29</v>
          </cell>
          <cell r="F26"/>
          <cell r="G26"/>
          <cell r="H26">
            <v>32</v>
          </cell>
        </row>
        <row r="27">
          <cell r="A27" t="str">
            <v>Каменский район</v>
          </cell>
          <cell r="B27"/>
          <cell r="C27"/>
          <cell r="D27">
            <v>10</v>
          </cell>
          <cell r="E27">
            <v>599</v>
          </cell>
          <cell r="F27"/>
          <cell r="G27">
            <v>17</v>
          </cell>
          <cell r="H27">
            <v>626</v>
          </cell>
        </row>
        <row r="28">
          <cell r="A28" t="str">
            <v>Ключевский район</v>
          </cell>
          <cell r="B28"/>
          <cell r="C28"/>
          <cell r="D28"/>
          <cell r="E28">
            <v>13</v>
          </cell>
          <cell r="F28"/>
          <cell r="G28"/>
          <cell r="H28">
            <v>13</v>
          </cell>
        </row>
        <row r="29">
          <cell r="A29" t="str">
            <v>Косихинский район</v>
          </cell>
          <cell r="B29"/>
          <cell r="C29"/>
          <cell r="D29">
            <v>1</v>
          </cell>
          <cell r="E29">
            <v>258</v>
          </cell>
          <cell r="F29"/>
          <cell r="G29">
            <v>43</v>
          </cell>
          <cell r="H29">
            <v>302</v>
          </cell>
        </row>
        <row r="30">
          <cell r="A30" t="str">
            <v>Красногорский район</v>
          </cell>
          <cell r="B30"/>
          <cell r="C30"/>
          <cell r="D30">
            <v>6</v>
          </cell>
          <cell r="E30">
            <v>41</v>
          </cell>
          <cell r="F30"/>
          <cell r="G30">
            <v>1</v>
          </cell>
          <cell r="H30">
            <v>48</v>
          </cell>
        </row>
        <row r="31">
          <cell r="A31" t="str">
            <v>Краснощековский район</v>
          </cell>
          <cell r="B31"/>
          <cell r="C31"/>
          <cell r="D31">
            <v>61</v>
          </cell>
          <cell r="E31">
            <v>64</v>
          </cell>
          <cell r="F31">
            <v>7</v>
          </cell>
          <cell r="G31"/>
          <cell r="H31">
            <v>132</v>
          </cell>
        </row>
        <row r="32">
          <cell r="A32" t="str">
            <v>Крутихинский район</v>
          </cell>
          <cell r="B32"/>
          <cell r="C32"/>
          <cell r="D32"/>
          <cell r="E32">
            <v>192</v>
          </cell>
          <cell r="F32"/>
          <cell r="G32">
            <v>63</v>
          </cell>
          <cell r="H32">
            <v>255</v>
          </cell>
        </row>
        <row r="33">
          <cell r="A33" t="str">
            <v>Кулундинский район</v>
          </cell>
          <cell r="B33"/>
          <cell r="C33"/>
          <cell r="D33">
            <v>6</v>
          </cell>
          <cell r="E33"/>
          <cell r="F33"/>
          <cell r="G33"/>
          <cell r="H33">
            <v>6</v>
          </cell>
        </row>
        <row r="34">
          <cell r="A34" t="str">
            <v>Курьинский район</v>
          </cell>
          <cell r="B34"/>
          <cell r="C34"/>
          <cell r="D34">
            <v>1</v>
          </cell>
          <cell r="E34">
            <v>89</v>
          </cell>
          <cell r="F34"/>
          <cell r="G34"/>
          <cell r="H34">
            <v>90</v>
          </cell>
        </row>
        <row r="35">
          <cell r="A35" t="str">
            <v>Кытмановский район</v>
          </cell>
          <cell r="B35"/>
          <cell r="C35"/>
          <cell r="D35"/>
          <cell r="E35">
            <v>50</v>
          </cell>
          <cell r="F35"/>
          <cell r="G35"/>
          <cell r="H35">
            <v>50</v>
          </cell>
        </row>
        <row r="36">
          <cell r="A36" t="str">
            <v>Локтевский район</v>
          </cell>
          <cell r="B36"/>
          <cell r="C36"/>
          <cell r="D36">
            <v>30</v>
          </cell>
          <cell r="E36">
            <v>36</v>
          </cell>
          <cell r="F36"/>
          <cell r="G36">
            <v>13</v>
          </cell>
          <cell r="H36">
            <v>79</v>
          </cell>
        </row>
        <row r="37">
          <cell r="A37" t="str">
            <v>Мамонтовский район</v>
          </cell>
          <cell r="B37"/>
          <cell r="C37"/>
          <cell r="D37">
            <v>2</v>
          </cell>
          <cell r="E37">
            <v>141</v>
          </cell>
          <cell r="F37">
            <v>12</v>
          </cell>
          <cell r="G37">
            <v>4</v>
          </cell>
          <cell r="H37">
            <v>159</v>
          </cell>
        </row>
        <row r="38">
          <cell r="A38" t="str">
            <v>Министерство здравоохранения Алтайского края</v>
          </cell>
          <cell r="B38">
            <v>46</v>
          </cell>
          <cell r="C38"/>
          <cell r="D38">
            <v>62</v>
          </cell>
          <cell r="E38">
            <v>44</v>
          </cell>
          <cell r="F38"/>
          <cell r="G38"/>
          <cell r="H38">
            <v>152</v>
          </cell>
        </row>
        <row r="39">
          <cell r="A39" t="str">
            <v>Министерство образования и науки Алтайского края</v>
          </cell>
          <cell r="B39">
            <v>10</v>
          </cell>
          <cell r="C39"/>
          <cell r="D39">
            <v>33</v>
          </cell>
          <cell r="E39"/>
          <cell r="F39"/>
          <cell r="G39"/>
          <cell r="H39">
            <v>43</v>
          </cell>
        </row>
        <row r="40">
          <cell r="A40" t="str">
            <v>Министерство природных ресурсов и экологии Алтайского края</v>
          </cell>
          <cell r="B40">
            <v>4</v>
          </cell>
          <cell r="C40"/>
          <cell r="D40">
            <v>18</v>
          </cell>
          <cell r="E40">
            <v>69</v>
          </cell>
          <cell r="F40"/>
          <cell r="G40">
            <v>315</v>
          </cell>
          <cell r="H40">
            <v>406</v>
          </cell>
        </row>
        <row r="41">
          <cell r="A41" t="str">
            <v>Министерство строительства и жилищно-коммунального хозяйства Алтайского края</v>
          </cell>
          <cell r="B41"/>
          <cell r="C41"/>
          <cell r="D41">
            <v>229</v>
          </cell>
          <cell r="E41">
            <v>546</v>
          </cell>
          <cell r="F41">
            <v>5</v>
          </cell>
          <cell r="G41">
            <v>176</v>
          </cell>
          <cell r="H41">
            <v>956</v>
          </cell>
        </row>
        <row r="42">
          <cell r="A42" t="str">
            <v>Михайловский район</v>
          </cell>
          <cell r="B42"/>
          <cell r="C42"/>
          <cell r="D42"/>
          <cell r="E42">
            <v>2347</v>
          </cell>
          <cell r="F42">
            <v>5</v>
          </cell>
          <cell r="G42">
            <v>2</v>
          </cell>
          <cell r="H42">
            <v>2354</v>
          </cell>
        </row>
        <row r="43">
          <cell r="A43" t="str">
            <v>МФЦ</v>
          </cell>
          <cell r="B43"/>
          <cell r="C43">
            <v>203</v>
          </cell>
          <cell r="D43">
            <v>6240</v>
          </cell>
          <cell r="E43"/>
          <cell r="F43">
            <v>17520</v>
          </cell>
          <cell r="G43"/>
          <cell r="H43">
            <v>23963</v>
          </cell>
        </row>
        <row r="44">
          <cell r="A44" t="str">
            <v>Немецкий национальный район</v>
          </cell>
          <cell r="B44"/>
          <cell r="C44"/>
          <cell r="D44">
            <v>1</v>
          </cell>
          <cell r="E44">
            <v>227</v>
          </cell>
          <cell r="F44"/>
          <cell r="G44">
            <v>5</v>
          </cell>
          <cell r="H44">
            <v>233</v>
          </cell>
        </row>
        <row r="45">
          <cell r="A45" t="str">
            <v>Павловский район</v>
          </cell>
          <cell r="B45"/>
          <cell r="C45"/>
          <cell r="D45">
            <v>4</v>
          </cell>
          <cell r="E45">
            <v>179</v>
          </cell>
          <cell r="F45"/>
          <cell r="G45">
            <v>6</v>
          </cell>
          <cell r="H45">
            <v>189</v>
          </cell>
        </row>
        <row r="46">
          <cell r="A46" t="str">
            <v>Первомайский район</v>
          </cell>
          <cell r="B46"/>
          <cell r="C46"/>
          <cell r="D46">
            <v>1</v>
          </cell>
          <cell r="E46">
            <v>591</v>
          </cell>
          <cell r="F46"/>
          <cell r="G46"/>
          <cell r="H46">
            <v>592</v>
          </cell>
        </row>
        <row r="47">
          <cell r="A47" t="str">
            <v>Поспелихинский район</v>
          </cell>
          <cell r="B47"/>
          <cell r="C47"/>
          <cell r="D47">
            <v>1</v>
          </cell>
          <cell r="E47"/>
          <cell r="F47"/>
          <cell r="G47"/>
          <cell r="H47">
            <v>1</v>
          </cell>
        </row>
        <row r="48">
          <cell r="A48" t="str">
            <v>Ребрихинский район</v>
          </cell>
          <cell r="B48"/>
          <cell r="C48"/>
          <cell r="D48">
            <v>28</v>
          </cell>
          <cell r="E48">
            <v>213</v>
          </cell>
          <cell r="F48">
            <v>14</v>
          </cell>
          <cell r="G48"/>
          <cell r="H48">
            <v>255</v>
          </cell>
        </row>
        <row r="49">
          <cell r="A49" t="str">
            <v>Родинский район</v>
          </cell>
          <cell r="B49"/>
          <cell r="C49"/>
          <cell r="D49">
            <v>1</v>
          </cell>
          <cell r="E49">
            <v>196</v>
          </cell>
          <cell r="F49">
            <v>5</v>
          </cell>
          <cell r="G49">
            <v>11</v>
          </cell>
          <cell r="H49">
            <v>213</v>
          </cell>
        </row>
        <row r="50">
          <cell r="A50" t="str">
            <v>Романовский район</v>
          </cell>
          <cell r="B50"/>
          <cell r="C50"/>
          <cell r="D50">
            <v>2</v>
          </cell>
          <cell r="E50">
            <v>176</v>
          </cell>
          <cell r="F50"/>
          <cell r="G50"/>
          <cell r="H50">
            <v>178</v>
          </cell>
        </row>
        <row r="51">
          <cell r="A51" t="str">
            <v>Рубцовский район</v>
          </cell>
          <cell r="B51"/>
          <cell r="C51"/>
          <cell r="D51">
            <v>6</v>
          </cell>
          <cell r="E51">
            <v>218</v>
          </cell>
          <cell r="F51"/>
          <cell r="G51"/>
          <cell r="H51">
            <v>224</v>
          </cell>
        </row>
        <row r="52">
          <cell r="A52" t="str">
            <v>Смоленский район</v>
          </cell>
          <cell r="B52"/>
          <cell r="C52"/>
          <cell r="D52">
            <v>3</v>
          </cell>
          <cell r="E52">
            <v>434</v>
          </cell>
          <cell r="F52">
            <v>5</v>
          </cell>
          <cell r="G52">
            <v>16</v>
          </cell>
          <cell r="H52">
            <v>458</v>
          </cell>
        </row>
        <row r="53">
          <cell r="A53" t="str">
            <v>Советский район</v>
          </cell>
          <cell r="B53"/>
          <cell r="C53"/>
          <cell r="D53"/>
          <cell r="E53">
            <v>67</v>
          </cell>
          <cell r="F53"/>
          <cell r="G53"/>
          <cell r="H53">
            <v>67</v>
          </cell>
        </row>
        <row r="54">
          <cell r="A54" t="str">
            <v>Солонешенский район</v>
          </cell>
          <cell r="B54"/>
          <cell r="C54"/>
          <cell r="D54"/>
          <cell r="E54">
            <v>164</v>
          </cell>
          <cell r="F54"/>
          <cell r="G54"/>
          <cell r="H54">
            <v>164</v>
          </cell>
        </row>
        <row r="55">
          <cell r="A55" t="str">
            <v>Солтонский район</v>
          </cell>
          <cell r="B55"/>
          <cell r="C55"/>
          <cell r="D55">
            <v>1</v>
          </cell>
          <cell r="E55">
            <v>44</v>
          </cell>
          <cell r="F55"/>
          <cell r="G55">
            <v>3</v>
          </cell>
          <cell r="H55">
            <v>48</v>
          </cell>
        </row>
        <row r="56">
          <cell r="A56" t="str">
            <v>Табунский район</v>
          </cell>
          <cell r="B56"/>
          <cell r="C56"/>
          <cell r="D56">
            <v>1</v>
          </cell>
          <cell r="E56">
            <v>1</v>
          </cell>
          <cell r="F56"/>
          <cell r="G56">
            <v>3</v>
          </cell>
          <cell r="H56">
            <v>5</v>
          </cell>
        </row>
        <row r="57">
          <cell r="A57" t="str">
            <v>Тальменский район</v>
          </cell>
          <cell r="B57"/>
          <cell r="C57"/>
          <cell r="D57">
            <v>6</v>
          </cell>
          <cell r="E57">
            <v>225</v>
          </cell>
          <cell r="F57"/>
          <cell r="G57"/>
          <cell r="H57">
            <v>231</v>
          </cell>
        </row>
        <row r="58">
          <cell r="A58" t="str">
            <v>Тогульский район</v>
          </cell>
          <cell r="B58"/>
          <cell r="C58"/>
          <cell r="D58">
            <v>1</v>
          </cell>
          <cell r="E58"/>
          <cell r="F58"/>
          <cell r="G58"/>
          <cell r="H58">
            <v>1</v>
          </cell>
        </row>
        <row r="59">
          <cell r="A59" t="str">
            <v>Топчихинский район</v>
          </cell>
          <cell r="B59"/>
          <cell r="C59"/>
          <cell r="D59"/>
          <cell r="E59">
            <v>269</v>
          </cell>
          <cell r="F59">
            <v>1</v>
          </cell>
          <cell r="G59">
            <v>4</v>
          </cell>
          <cell r="H59">
            <v>274</v>
          </cell>
        </row>
        <row r="60">
          <cell r="A60" t="str">
            <v>Троицкий район</v>
          </cell>
          <cell r="B60"/>
          <cell r="C60"/>
          <cell r="D60">
            <v>2</v>
          </cell>
          <cell r="E60"/>
          <cell r="F60"/>
          <cell r="G60">
            <v>1</v>
          </cell>
          <cell r="H60">
            <v>3</v>
          </cell>
        </row>
        <row r="61">
          <cell r="A61" t="str">
            <v>Тюменцевский район</v>
          </cell>
          <cell r="B61"/>
          <cell r="C61"/>
          <cell r="D61">
            <v>3</v>
          </cell>
          <cell r="E61">
            <v>146</v>
          </cell>
          <cell r="F61"/>
          <cell r="G61"/>
          <cell r="H61">
            <v>149</v>
          </cell>
        </row>
        <row r="62">
          <cell r="A62" t="str">
            <v>Угловский район</v>
          </cell>
          <cell r="B62"/>
          <cell r="C62"/>
          <cell r="D62">
            <v>12</v>
          </cell>
          <cell r="E62">
            <v>152</v>
          </cell>
          <cell r="F62">
            <v>3</v>
          </cell>
          <cell r="G62">
            <v>4</v>
          </cell>
          <cell r="H62">
            <v>171</v>
          </cell>
        </row>
        <row r="63">
          <cell r="A63" t="str">
            <v>Управление Алтайского края по развитию предпринимательства и рыночной инфраструктуры</v>
          </cell>
          <cell r="B63"/>
          <cell r="C63"/>
          <cell r="D63">
            <v>85</v>
          </cell>
          <cell r="E63">
            <v>67</v>
          </cell>
          <cell r="F63"/>
          <cell r="G63"/>
          <cell r="H63">
            <v>152</v>
          </cell>
        </row>
        <row r="64">
          <cell r="A64" t="str">
            <v>Управление имущественных отношений Алтайского края</v>
          </cell>
          <cell r="B64"/>
          <cell r="C64"/>
          <cell r="D64">
            <v>2</v>
          </cell>
          <cell r="E64">
            <v>1655</v>
          </cell>
          <cell r="F64"/>
          <cell r="G64"/>
          <cell r="H64">
            <v>1657</v>
          </cell>
        </row>
        <row r="65">
          <cell r="A65" t="str">
            <v>Усть-Калманский район</v>
          </cell>
          <cell r="B65"/>
          <cell r="C65"/>
          <cell r="D65">
            <v>42</v>
          </cell>
          <cell r="E65">
            <v>23</v>
          </cell>
          <cell r="F65">
            <v>18</v>
          </cell>
          <cell r="G65">
            <v>9</v>
          </cell>
          <cell r="H65">
            <v>92</v>
          </cell>
        </row>
        <row r="66">
          <cell r="A66" t="str">
            <v>Хабарский район</v>
          </cell>
          <cell r="B66"/>
          <cell r="C66"/>
          <cell r="D66"/>
          <cell r="E66">
            <v>9</v>
          </cell>
          <cell r="F66"/>
          <cell r="G66"/>
          <cell r="H66">
            <v>9</v>
          </cell>
        </row>
        <row r="67">
          <cell r="A67" t="str">
            <v>Шелаболихинский район</v>
          </cell>
          <cell r="B67"/>
          <cell r="C67"/>
          <cell r="D67">
            <v>2</v>
          </cell>
          <cell r="E67">
            <v>12</v>
          </cell>
          <cell r="F67"/>
          <cell r="G67">
            <v>2</v>
          </cell>
          <cell r="H67">
            <v>16</v>
          </cell>
        </row>
        <row r="68">
          <cell r="A68" t="str">
            <v>Шипуновский район</v>
          </cell>
          <cell r="B68"/>
          <cell r="C68"/>
          <cell r="D68">
            <v>2</v>
          </cell>
          <cell r="E68">
            <v>166</v>
          </cell>
          <cell r="F68"/>
          <cell r="G68"/>
          <cell r="H68">
            <v>168</v>
          </cell>
        </row>
        <row r="69">
          <cell r="A69" t="str">
            <v>управление Алтайского края по развитию туризма и курортной деятельности</v>
          </cell>
          <cell r="B69"/>
          <cell r="C69"/>
          <cell r="D69">
            <v>1</v>
          </cell>
          <cell r="E69">
            <v>40</v>
          </cell>
          <cell r="F69"/>
          <cell r="G69"/>
          <cell r="H69">
            <v>41</v>
          </cell>
        </row>
        <row r="70">
          <cell r="A70" t="str">
            <v>Министерство финансов Алтайского края</v>
          </cell>
          <cell r="B70"/>
          <cell r="C70"/>
          <cell r="D70">
            <v>527</v>
          </cell>
          <cell r="E70">
            <v>1</v>
          </cell>
          <cell r="F70"/>
          <cell r="G70"/>
          <cell r="H70">
            <v>528</v>
          </cell>
        </row>
        <row r="71">
          <cell r="A71" t="str">
            <v>Петропавловский район</v>
          </cell>
          <cell r="B71"/>
          <cell r="C71"/>
          <cell r="D71"/>
          <cell r="E71">
            <v>84</v>
          </cell>
          <cell r="F71"/>
          <cell r="G71"/>
          <cell r="H71">
            <v>84</v>
          </cell>
        </row>
        <row r="72">
          <cell r="A72" t="str">
            <v>Министерство цифрового развития и связи Алтайского края</v>
          </cell>
          <cell r="B72"/>
          <cell r="C72"/>
          <cell r="D72">
            <v>4</v>
          </cell>
          <cell r="E72"/>
          <cell r="F72"/>
          <cell r="G72">
            <v>4</v>
          </cell>
          <cell r="H72">
            <v>8</v>
          </cell>
        </row>
        <row r="73">
          <cell r="A73" t="str">
            <v>Третьяковский район</v>
          </cell>
          <cell r="B73"/>
          <cell r="C73"/>
          <cell r="D73">
            <v>3</v>
          </cell>
          <cell r="E73"/>
          <cell r="F73"/>
          <cell r="G73">
            <v>2</v>
          </cell>
          <cell r="H73">
            <v>5</v>
          </cell>
        </row>
        <row r="74">
          <cell r="A74" t="str">
            <v>Новичихинский район</v>
          </cell>
          <cell r="B74"/>
          <cell r="C74"/>
          <cell r="D74">
            <v>1</v>
          </cell>
          <cell r="E74"/>
          <cell r="F74"/>
          <cell r="G74"/>
          <cell r="H74">
            <v>1</v>
          </cell>
        </row>
        <row r="75">
          <cell r="A75" t="str">
            <v>Усть-Пристанский район</v>
          </cell>
          <cell r="B75"/>
          <cell r="C75"/>
          <cell r="D75">
            <v>1</v>
          </cell>
          <cell r="E75"/>
          <cell r="F75"/>
          <cell r="G75"/>
          <cell r="H75">
            <v>1</v>
          </cell>
        </row>
        <row r="76">
          <cell r="A76" t="str">
            <v>Панкрушихинский район</v>
          </cell>
          <cell r="B76"/>
          <cell r="C76"/>
          <cell r="D76">
            <v>22</v>
          </cell>
          <cell r="E76"/>
          <cell r="F76"/>
          <cell r="G76"/>
          <cell r="H76">
            <v>22</v>
          </cell>
        </row>
        <row r="77">
          <cell r="A77" t="str">
            <v>управление Алтайского края по пищевой, перерабатывающей, фармацевтической промышленности и биотехнологиям</v>
          </cell>
          <cell r="B77"/>
          <cell r="C77"/>
          <cell r="D77">
            <v>1</v>
          </cell>
          <cell r="E77"/>
          <cell r="F77"/>
          <cell r="G77"/>
          <cell r="H77">
            <v>1</v>
          </cell>
        </row>
        <row r="78">
          <cell r="A78" t="str">
            <v>Ельцовский район</v>
          </cell>
          <cell r="B78"/>
          <cell r="C78"/>
          <cell r="D78">
            <v>2</v>
          </cell>
          <cell r="E78"/>
          <cell r="F78"/>
          <cell r="G78"/>
          <cell r="H78">
            <v>2</v>
          </cell>
        </row>
        <row r="79">
          <cell r="A79" t="str">
            <v>Залесовский м.о.</v>
          </cell>
          <cell r="B79"/>
          <cell r="C79"/>
          <cell r="D79">
            <v>1</v>
          </cell>
          <cell r="E79"/>
          <cell r="F79"/>
          <cell r="G79"/>
          <cell r="H79">
            <v>1</v>
          </cell>
        </row>
        <row r="80">
          <cell r="A80" t="str">
            <v>м.о. г.Славгород</v>
          </cell>
          <cell r="B80"/>
          <cell r="C80"/>
          <cell r="D80">
            <v>23</v>
          </cell>
          <cell r="E80">
            <v>127</v>
          </cell>
          <cell r="F80"/>
          <cell r="G80">
            <v>7</v>
          </cell>
          <cell r="H80">
            <v>157</v>
          </cell>
        </row>
        <row r="81">
          <cell r="A81" t="str">
            <v>м.о. Чарышский район</v>
          </cell>
          <cell r="B81"/>
          <cell r="C81"/>
          <cell r="D81">
            <v>4</v>
          </cell>
          <cell r="E81"/>
          <cell r="F81"/>
          <cell r="G81"/>
          <cell r="H81">
            <v>4</v>
          </cell>
        </row>
        <row r="82">
          <cell r="A82" t="str">
            <v>м.о. Суетский район</v>
          </cell>
          <cell r="B82"/>
          <cell r="C82"/>
          <cell r="D82"/>
          <cell r="E82">
            <v>58</v>
          </cell>
          <cell r="F82"/>
          <cell r="G82"/>
          <cell r="H82">
            <v>58</v>
          </cell>
        </row>
        <row r="83">
          <cell r="A83" t="str">
            <v>ТФОМС АК</v>
          </cell>
          <cell r="B83"/>
          <cell r="C83"/>
          <cell r="D83"/>
          <cell r="E83"/>
          <cell r="F83"/>
          <cell r="G83">
            <v>14</v>
          </cell>
          <cell r="H83">
            <v>14</v>
          </cell>
        </row>
        <row r="84">
          <cell r="A84" t="str">
            <v>Управление ветеринарии Алтайского края</v>
          </cell>
          <cell r="B84"/>
          <cell r="C84"/>
          <cell r="D84">
            <v>2</v>
          </cell>
          <cell r="E84"/>
          <cell r="F84"/>
          <cell r="G84">
            <v>1</v>
          </cell>
          <cell r="H84">
            <v>3</v>
          </cell>
        </row>
        <row r="85">
          <cell r="A85" t="str">
            <v>Администрация Губернатора и Правительства Алтайского края</v>
          </cell>
          <cell r="B85"/>
          <cell r="C85"/>
          <cell r="D85"/>
          <cell r="E85">
            <v>8</v>
          </cell>
          <cell r="F85"/>
          <cell r="G85"/>
          <cell r="H85">
            <v>8</v>
          </cell>
        </row>
        <row r="86">
          <cell r="A86" t="str">
            <v>Министерство экономического развития Алтайского края</v>
          </cell>
          <cell r="B86"/>
          <cell r="C86"/>
          <cell r="D86">
            <v>6</v>
          </cell>
          <cell r="E86"/>
          <cell r="F86"/>
          <cell r="G86"/>
          <cell r="H86">
            <v>6</v>
          </cell>
        </row>
        <row r="87">
          <cell r="A87" t="str">
            <v>Министерство социальной защиты Алтайского края</v>
          </cell>
          <cell r="B87"/>
          <cell r="C87"/>
          <cell r="D87">
            <v>1</v>
          </cell>
          <cell r="E87"/>
          <cell r="F87"/>
          <cell r="G87"/>
          <cell r="H87">
            <v>1</v>
          </cell>
        </row>
        <row r="88">
          <cell r="A88" t="str">
            <v>Алейский район</v>
          </cell>
          <cell r="B88"/>
          <cell r="C88"/>
          <cell r="D88">
            <v>8</v>
          </cell>
          <cell r="E88"/>
          <cell r="F88"/>
          <cell r="G88"/>
          <cell r="H88">
            <v>8</v>
          </cell>
        </row>
        <row r="89">
          <cell r="A89" t="str">
            <v>Министерство культуры Алтайского края</v>
          </cell>
          <cell r="B89"/>
          <cell r="C89"/>
          <cell r="D89">
            <v>70</v>
          </cell>
          <cell r="E89"/>
          <cell r="F89"/>
          <cell r="G89"/>
          <cell r="H89">
            <v>70</v>
          </cell>
        </row>
        <row r="90">
          <cell r="A90" t="str">
            <v>Общий итог</v>
          </cell>
          <cell r="B90">
            <v>60</v>
          </cell>
          <cell r="C90">
            <v>203</v>
          </cell>
          <cell r="D90">
            <v>10153</v>
          </cell>
          <cell r="E90">
            <v>29320</v>
          </cell>
          <cell r="F90">
            <v>20477</v>
          </cell>
          <cell r="G90">
            <v>1673</v>
          </cell>
          <cell r="H90">
            <v>61886</v>
          </cell>
        </row>
      </sheetData>
      <sheetData sheetId="7"/>
      <sheetData sheetId="8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МВД</v>
          </cell>
          <cell r="G4" t="str">
            <v>СФР</v>
          </cell>
          <cell r="H4" t="str">
            <v>АО ЦБТ</v>
          </cell>
          <cell r="I4" t="str">
            <v>Минцифры России</v>
          </cell>
          <cell r="J4" t="str">
            <v>ЕПГУ</v>
          </cell>
          <cell r="K4" t="str">
            <v>ЦИК</v>
          </cell>
          <cell r="L4" t="str">
            <v>(пусто)</v>
          </cell>
          <cell r="M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2</v>
          </cell>
          <cell r="E5">
            <v>64</v>
          </cell>
          <cell r="F5"/>
          <cell r="G5"/>
          <cell r="H5"/>
          <cell r="I5"/>
          <cell r="J5"/>
          <cell r="K5"/>
          <cell r="L5"/>
          <cell r="M5">
            <v>66</v>
          </cell>
        </row>
        <row r="6">
          <cell r="A6" t="str">
            <v>Баевский район</v>
          </cell>
          <cell r="B6"/>
          <cell r="C6"/>
          <cell r="D6">
            <v>2</v>
          </cell>
          <cell r="E6"/>
          <cell r="F6"/>
          <cell r="G6"/>
          <cell r="H6"/>
          <cell r="I6"/>
          <cell r="J6"/>
          <cell r="K6"/>
          <cell r="L6"/>
          <cell r="M6">
            <v>2</v>
          </cell>
        </row>
        <row r="7">
          <cell r="A7" t="str">
            <v>Бийский район</v>
          </cell>
          <cell r="B7"/>
          <cell r="C7"/>
          <cell r="D7">
            <v>6</v>
          </cell>
          <cell r="E7">
            <v>250</v>
          </cell>
          <cell r="F7">
            <v>1</v>
          </cell>
          <cell r="G7"/>
          <cell r="H7"/>
          <cell r="I7"/>
          <cell r="J7"/>
          <cell r="K7"/>
          <cell r="L7"/>
          <cell r="M7">
            <v>257</v>
          </cell>
        </row>
        <row r="8">
          <cell r="A8" t="str">
            <v>Благовещенский район</v>
          </cell>
          <cell r="B8"/>
          <cell r="C8"/>
          <cell r="D8">
            <v>5</v>
          </cell>
          <cell r="E8">
            <v>64</v>
          </cell>
          <cell r="F8"/>
          <cell r="G8">
            <v>1</v>
          </cell>
          <cell r="H8"/>
          <cell r="I8"/>
          <cell r="J8"/>
          <cell r="K8"/>
          <cell r="L8"/>
          <cell r="M8">
            <v>70</v>
          </cell>
        </row>
        <row r="9">
          <cell r="A9" t="str">
            <v>Бурлинский район</v>
          </cell>
          <cell r="B9"/>
          <cell r="C9"/>
          <cell r="D9">
            <v>2</v>
          </cell>
          <cell r="E9">
            <v>117</v>
          </cell>
          <cell r="F9"/>
          <cell r="G9"/>
          <cell r="H9"/>
          <cell r="I9"/>
          <cell r="J9"/>
          <cell r="K9"/>
          <cell r="L9"/>
          <cell r="M9">
            <v>119</v>
          </cell>
        </row>
        <row r="10">
          <cell r="A10" t="str">
            <v>Быстроистокский район</v>
          </cell>
          <cell r="B10"/>
          <cell r="C10"/>
          <cell r="D10">
            <v>2</v>
          </cell>
          <cell r="E10">
            <v>1</v>
          </cell>
          <cell r="F10">
            <v>2</v>
          </cell>
          <cell r="G10"/>
          <cell r="H10"/>
          <cell r="I10"/>
          <cell r="J10"/>
          <cell r="K10"/>
          <cell r="L10"/>
          <cell r="M10">
            <v>5</v>
          </cell>
        </row>
        <row r="11">
          <cell r="A11" t="str">
            <v>Волчихинский район</v>
          </cell>
          <cell r="B11"/>
          <cell r="C11"/>
          <cell r="D11">
            <v>41</v>
          </cell>
          <cell r="E11">
            <v>12</v>
          </cell>
          <cell r="F11">
            <v>9</v>
          </cell>
          <cell r="G11">
            <v>15</v>
          </cell>
          <cell r="H11"/>
          <cell r="I11">
            <v>3</v>
          </cell>
          <cell r="J11"/>
          <cell r="K11"/>
          <cell r="L11"/>
          <cell r="M11">
            <v>80</v>
          </cell>
        </row>
        <row r="12">
          <cell r="A12" t="str">
            <v>г. Алейск</v>
          </cell>
          <cell r="B12"/>
          <cell r="C12"/>
          <cell r="D12">
            <v>513</v>
          </cell>
          <cell r="E12">
            <v>13</v>
          </cell>
          <cell r="F12">
            <v>348</v>
          </cell>
          <cell r="G12">
            <v>247</v>
          </cell>
          <cell r="H12"/>
          <cell r="I12"/>
          <cell r="J12"/>
          <cell r="K12"/>
          <cell r="L12"/>
          <cell r="M12">
            <v>1121</v>
          </cell>
        </row>
        <row r="13">
          <cell r="A13" t="str">
            <v>г. Барнаул</v>
          </cell>
          <cell r="B13"/>
          <cell r="C13"/>
          <cell r="D13">
            <v>663</v>
          </cell>
          <cell r="E13">
            <v>7165</v>
          </cell>
          <cell r="F13">
            <v>253</v>
          </cell>
          <cell r="G13">
            <v>190</v>
          </cell>
          <cell r="H13"/>
          <cell r="I13">
            <v>492</v>
          </cell>
          <cell r="J13"/>
          <cell r="K13"/>
          <cell r="L13"/>
          <cell r="M13">
            <v>8763</v>
          </cell>
        </row>
        <row r="14">
          <cell r="A14" t="str">
            <v>г. Белокуриха</v>
          </cell>
          <cell r="B14"/>
          <cell r="C14"/>
          <cell r="D14"/>
          <cell r="E14">
            <v>193</v>
          </cell>
          <cell r="F14">
            <v>1</v>
          </cell>
          <cell r="G14"/>
          <cell r="H14"/>
          <cell r="I14"/>
          <cell r="J14"/>
          <cell r="K14"/>
          <cell r="L14"/>
          <cell r="M14">
            <v>194</v>
          </cell>
        </row>
        <row r="15">
          <cell r="A15" t="str">
            <v>г. Бийск</v>
          </cell>
          <cell r="B15"/>
          <cell r="C15"/>
          <cell r="D15">
            <v>105</v>
          </cell>
          <cell r="E15">
            <v>2138</v>
          </cell>
          <cell r="F15">
            <v>56</v>
          </cell>
          <cell r="G15">
            <v>1717</v>
          </cell>
          <cell r="H15"/>
          <cell r="I15">
            <v>22</v>
          </cell>
          <cell r="J15"/>
          <cell r="K15"/>
          <cell r="L15"/>
          <cell r="M15">
            <v>4038</v>
          </cell>
        </row>
        <row r="16">
          <cell r="A16" t="str">
            <v>г. Заринск</v>
          </cell>
          <cell r="B16"/>
          <cell r="C16"/>
          <cell r="D16">
            <v>1</v>
          </cell>
          <cell r="E16">
            <v>322</v>
          </cell>
          <cell r="F16">
            <v>2</v>
          </cell>
          <cell r="G16"/>
          <cell r="H16"/>
          <cell r="I16"/>
          <cell r="J16"/>
          <cell r="K16"/>
          <cell r="L16"/>
          <cell r="M16">
            <v>325</v>
          </cell>
        </row>
        <row r="17">
          <cell r="A17" t="str">
            <v>г. Новоалтайск</v>
          </cell>
          <cell r="B17"/>
          <cell r="C17"/>
          <cell r="D17">
            <v>76</v>
          </cell>
          <cell r="E17">
            <v>792</v>
          </cell>
          <cell r="F17">
            <v>19</v>
          </cell>
          <cell r="G17">
            <v>21</v>
          </cell>
          <cell r="H17"/>
          <cell r="I17"/>
          <cell r="J17"/>
          <cell r="K17"/>
          <cell r="L17"/>
          <cell r="M17">
            <v>908</v>
          </cell>
        </row>
        <row r="18">
          <cell r="A18" t="str">
            <v>г. Рубцовск</v>
          </cell>
          <cell r="B18"/>
          <cell r="C18"/>
          <cell r="D18">
            <v>161</v>
          </cell>
          <cell r="E18">
            <v>1541</v>
          </cell>
          <cell r="F18">
            <v>72</v>
          </cell>
          <cell r="G18">
            <v>42</v>
          </cell>
          <cell r="H18"/>
          <cell r="I18"/>
          <cell r="J18"/>
          <cell r="K18"/>
          <cell r="L18"/>
          <cell r="M18">
            <v>1816</v>
          </cell>
        </row>
        <row r="19">
          <cell r="A19" t="str">
            <v>г. Яровое</v>
          </cell>
          <cell r="B19"/>
          <cell r="C19"/>
          <cell r="D19">
            <v>3</v>
          </cell>
          <cell r="E19">
            <v>221</v>
          </cell>
          <cell r="F19"/>
          <cell r="G19"/>
          <cell r="H19"/>
          <cell r="I19"/>
          <cell r="J19"/>
          <cell r="K19"/>
          <cell r="L19"/>
          <cell r="M19">
            <v>224</v>
          </cell>
        </row>
        <row r="20">
          <cell r="A20" t="str">
            <v>Завьяловский район</v>
          </cell>
          <cell r="B20"/>
          <cell r="C20"/>
          <cell r="D20">
            <v>2</v>
          </cell>
          <cell r="E20">
            <v>3</v>
          </cell>
          <cell r="F20"/>
          <cell r="G20"/>
          <cell r="H20"/>
          <cell r="I20"/>
          <cell r="J20"/>
          <cell r="K20"/>
          <cell r="L20"/>
          <cell r="M20">
            <v>5</v>
          </cell>
        </row>
        <row r="21">
          <cell r="A21" t="str">
            <v>Заринский район</v>
          </cell>
          <cell r="B21"/>
          <cell r="C21"/>
          <cell r="D21">
            <v>1</v>
          </cell>
          <cell r="E21">
            <v>121</v>
          </cell>
          <cell r="F21"/>
          <cell r="G21"/>
          <cell r="H21"/>
          <cell r="I21"/>
          <cell r="J21"/>
          <cell r="K21"/>
          <cell r="L21"/>
          <cell r="M21">
            <v>122</v>
          </cell>
        </row>
        <row r="22">
          <cell r="A22" t="str">
            <v>ЗАТО Сибирский</v>
          </cell>
          <cell r="B22"/>
          <cell r="C22"/>
          <cell r="D22"/>
          <cell r="E22">
            <v>35</v>
          </cell>
          <cell r="F22">
            <v>1</v>
          </cell>
          <cell r="G22"/>
          <cell r="H22"/>
          <cell r="I22"/>
          <cell r="J22"/>
          <cell r="K22"/>
          <cell r="L22"/>
          <cell r="M22">
            <v>36</v>
          </cell>
        </row>
        <row r="23">
          <cell r="A23" t="str">
            <v>Змеиногорский район</v>
          </cell>
          <cell r="B23"/>
          <cell r="C23"/>
          <cell r="D23">
            <v>9</v>
          </cell>
          <cell r="E23">
            <v>163</v>
          </cell>
          <cell r="F23">
            <v>2</v>
          </cell>
          <cell r="G23">
            <v>3</v>
          </cell>
          <cell r="H23"/>
          <cell r="I23"/>
          <cell r="J23"/>
          <cell r="K23"/>
          <cell r="L23"/>
          <cell r="M23">
            <v>177</v>
          </cell>
        </row>
        <row r="24">
          <cell r="A24" t="str">
            <v>Зональный район</v>
          </cell>
          <cell r="B24"/>
          <cell r="C24"/>
          <cell r="D24"/>
          <cell r="E24">
            <v>177</v>
          </cell>
          <cell r="F24"/>
          <cell r="G24"/>
          <cell r="H24"/>
          <cell r="I24"/>
          <cell r="J24"/>
          <cell r="K24"/>
          <cell r="L24"/>
          <cell r="M24">
            <v>177</v>
          </cell>
        </row>
        <row r="25">
          <cell r="A25" t="str">
            <v>Инспекция строительного и жилищного надзора Алтайского края</v>
          </cell>
          <cell r="B25"/>
          <cell r="C25"/>
          <cell r="D25"/>
          <cell r="E25"/>
          <cell r="F25">
            <v>4</v>
          </cell>
          <cell r="G25"/>
          <cell r="H25"/>
          <cell r="I25"/>
          <cell r="J25"/>
          <cell r="K25"/>
          <cell r="L25"/>
          <cell r="M25">
            <v>4</v>
          </cell>
        </row>
        <row r="26">
          <cell r="A26" t="str">
            <v>Калманский район</v>
          </cell>
          <cell r="B26"/>
          <cell r="C26"/>
          <cell r="D26"/>
          <cell r="E26">
            <v>9</v>
          </cell>
          <cell r="F26"/>
          <cell r="G26"/>
          <cell r="H26"/>
          <cell r="I26"/>
          <cell r="J26"/>
          <cell r="K26"/>
          <cell r="L26"/>
          <cell r="M26">
            <v>9</v>
          </cell>
        </row>
        <row r="27">
          <cell r="A27" t="str">
            <v>Каменский район</v>
          </cell>
          <cell r="B27"/>
          <cell r="C27"/>
          <cell r="D27">
            <v>15</v>
          </cell>
          <cell r="E27">
            <v>476</v>
          </cell>
          <cell r="F27">
            <v>18</v>
          </cell>
          <cell r="G27">
            <v>2</v>
          </cell>
          <cell r="H27"/>
          <cell r="I27"/>
          <cell r="J27"/>
          <cell r="K27"/>
          <cell r="L27"/>
          <cell r="M27">
            <v>511</v>
          </cell>
        </row>
        <row r="28">
          <cell r="A28" t="str">
            <v>Ключевский район</v>
          </cell>
          <cell r="B28"/>
          <cell r="C28"/>
          <cell r="D28"/>
          <cell r="E28">
            <v>30</v>
          </cell>
          <cell r="F28"/>
          <cell r="G28"/>
          <cell r="H28"/>
          <cell r="I28"/>
          <cell r="J28"/>
          <cell r="K28"/>
          <cell r="L28"/>
          <cell r="M28">
            <v>30</v>
          </cell>
        </row>
        <row r="29">
          <cell r="A29" t="str">
            <v>Косихинский район</v>
          </cell>
          <cell r="B29"/>
          <cell r="C29"/>
          <cell r="D29">
            <v>1</v>
          </cell>
          <cell r="E29">
            <v>113</v>
          </cell>
          <cell r="F29">
            <v>19</v>
          </cell>
          <cell r="G29"/>
          <cell r="H29"/>
          <cell r="I29"/>
          <cell r="J29"/>
          <cell r="K29"/>
          <cell r="L29"/>
          <cell r="M29">
            <v>133</v>
          </cell>
        </row>
        <row r="30">
          <cell r="A30" t="str">
            <v>Красногорский район</v>
          </cell>
          <cell r="B30"/>
          <cell r="C30"/>
          <cell r="D30">
            <v>8</v>
          </cell>
          <cell r="E30">
            <v>15</v>
          </cell>
          <cell r="F30">
            <v>1</v>
          </cell>
          <cell r="G30"/>
          <cell r="H30"/>
          <cell r="I30"/>
          <cell r="J30"/>
          <cell r="K30"/>
          <cell r="L30"/>
          <cell r="M30">
            <v>24</v>
          </cell>
        </row>
        <row r="31">
          <cell r="A31" t="str">
            <v>Краснощековский район</v>
          </cell>
          <cell r="B31"/>
          <cell r="C31"/>
          <cell r="D31">
            <v>33</v>
          </cell>
          <cell r="E31">
            <v>33</v>
          </cell>
          <cell r="F31">
            <v>4</v>
          </cell>
          <cell r="G31"/>
          <cell r="H31"/>
          <cell r="I31"/>
          <cell r="J31"/>
          <cell r="K31"/>
          <cell r="L31"/>
          <cell r="M31">
            <v>70</v>
          </cell>
        </row>
        <row r="32">
          <cell r="A32" t="str">
            <v>Крутихинский район</v>
          </cell>
          <cell r="B32"/>
          <cell r="C32"/>
          <cell r="D32"/>
          <cell r="E32">
            <v>15</v>
          </cell>
          <cell r="F32"/>
          <cell r="G32"/>
          <cell r="H32"/>
          <cell r="I32"/>
          <cell r="J32"/>
          <cell r="K32"/>
          <cell r="L32"/>
          <cell r="M32">
            <v>15</v>
          </cell>
        </row>
        <row r="33">
          <cell r="A33" t="str">
            <v>Курьинский район</v>
          </cell>
          <cell r="B33"/>
          <cell r="C33"/>
          <cell r="D33"/>
          <cell r="E33">
            <v>49</v>
          </cell>
          <cell r="F33"/>
          <cell r="G33"/>
          <cell r="H33"/>
          <cell r="I33"/>
          <cell r="J33"/>
          <cell r="K33"/>
          <cell r="L33"/>
          <cell r="M33">
            <v>49</v>
          </cell>
        </row>
        <row r="34">
          <cell r="A34" t="str">
            <v>Кытмановский район</v>
          </cell>
          <cell r="B34"/>
          <cell r="C34"/>
          <cell r="D34"/>
          <cell r="E34">
            <v>38</v>
          </cell>
          <cell r="F34"/>
          <cell r="G34"/>
          <cell r="H34"/>
          <cell r="I34"/>
          <cell r="J34"/>
          <cell r="K34"/>
          <cell r="L34"/>
          <cell r="M34">
            <v>38</v>
          </cell>
        </row>
        <row r="35">
          <cell r="A35" t="str">
            <v>Локтевский район</v>
          </cell>
          <cell r="B35"/>
          <cell r="C35"/>
          <cell r="D35">
            <v>3</v>
          </cell>
          <cell r="E35">
            <v>33</v>
          </cell>
          <cell r="F35">
            <v>6</v>
          </cell>
          <cell r="G35"/>
          <cell r="H35"/>
          <cell r="I35"/>
          <cell r="J35"/>
          <cell r="K35"/>
          <cell r="L35"/>
          <cell r="M35">
            <v>42</v>
          </cell>
        </row>
        <row r="36">
          <cell r="A36" t="str">
            <v>Мамонтовский район</v>
          </cell>
          <cell r="B36"/>
          <cell r="C36"/>
          <cell r="D36">
            <v>1</v>
          </cell>
          <cell r="E36">
            <v>194</v>
          </cell>
          <cell r="F36">
            <v>1</v>
          </cell>
          <cell r="G36"/>
          <cell r="H36"/>
          <cell r="I36"/>
          <cell r="J36"/>
          <cell r="K36"/>
          <cell r="L36"/>
          <cell r="M36">
            <v>196</v>
          </cell>
        </row>
        <row r="37">
          <cell r="A37" t="str">
            <v>Министерство здравоохранения Алтайского края</v>
          </cell>
          <cell r="B37">
            <v>44</v>
          </cell>
          <cell r="C37"/>
          <cell r="D37">
            <v>47</v>
          </cell>
          <cell r="E37">
            <v>52</v>
          </cell>
          <cell r="F37"/>
          <cell r="G37"/>
          <cell r="H37"/>
          <cell r="I37"/>
          <cell r="J37"/>
          <cell r="K37"/>
          <cell r="L37"/>
          <cell r="M37">
            <v>143</v>
          </cell>
        </row>
        <row r="38">
          <cell r="A38" t="str">
            <v>Министерство образования и науки Алтайского края</v>
          </cell>
          <cell r="B38">
            <v>5</v>
          </cell>
          <cell r="C38"/>
          <cell r="D38">
            <v>10</v>
          </cell>
          <cell r="E38"/>
          <cell r="F38"/>
          <cell r="G38"/>
          <cell r="H38"/>
          <cell r="I38"/>
          <cell r="J38"/>
          <cell r="K38"/>
          <cell r="L38"/>
          <cell r="M38">
            <v>15</v>
          </cell>
        </row>
        <row r="39">
          <cell r="A39" t="str">
            <v>Министерство природных ресурсов и экологии Алтайского края</v>
          </cell>
          <cell r="B39"/>
          <cell r="C39"/>
          <cell r="D39">
            <v>11</v>
          </cell>
          <cell r="E39">
            <v>47</v>
          </cell>
          <cell r="F39">
            <v>219</v>
          </cell>
          <cell r="G39"/>
          <cell r="H39"/>
          <cell r="I39">
            <v>667</v>
          </cell>
          <cell r="J39"/>
          <cell r="K39"/>
          <cell r="L39"/>
          <cell r="M39">
            <v>944</v>
          </cell>
        </row>
        <row r="40">
          <cell r="A40" t="str">
            <v>Министерство строительства и жилищно-коммунального хозяйства Алтайского края</v>
          </cell>
          <cell r="B40"/>
          <cell r="C40"/>
          <cell r="D40">
            <v>277</v>
          </cell>
          <cell r="E40">
            <v>491</v>
          </cell>
          <cell r="F40">
            <v>178</v>
          </cell>
          <cell r="G40">
            <v>5</v>
          </cell>
          <cell r="H40"/>
          <cell r="I40"/>
          <cell r="J40"/>
          <cell r="K40"/>
          <cell r="L40"/>
          <cell r="M40">
            <v>951</v>
          </cell>
        </row>
        <row r="41">
          <cell r="A41" t="str">
            <v>Михайловский район</v>
          </cell>
          <cell r="B41"/>
          <cell r="C41"/>
          <cell r="D41">
            <v>5</v>
          </cell>
          <cell r="E41">
            <v>664</v>
          </cell>
          <cell r="F41">
            <v>6</v>
          </cell>
          <cell r="G41">
            <v>3</v>
          </cell>
          <cell r="H41"/>
          <cell r="I41">
            <v>3</v>
          </cell>
          <cell r="J41"/>
          <cell r="K41"/>
          <cell r="L41"/>
          <cell r="M41">
            <v>681</v>
          </cell>
        </row>
        <row r="42">
          <cell r="A42" t="str">
            <v>МФЦ</v>
          </cell>
          <cell r="B42"/>
          <cell r="C42">
            <v>199</v>
          </cell>
          <cell r="D42">
            <v>5499</v>
          </cell>
          <cell r="E42"/>
          <cell r="F42"/>
          <cell r="G42">
            <v>10382</v>
          </cell>
          <cell r="H42">
            <v>59</v>
          </cell>
          <cell r="I42">
            <v>14646</v>
          </cell>
          <cell r="J42">
            <v>401</v>
          </cell>
          <cell r="K42">
            <v>157</v>
          </cell>
          <cell r="L42"/>
          <cell r="M42">
            <v>31343</v>
          </cell>
        </row>
        <row r="43">
          <cell r="A43" t="str">
            <v>Немецкий национальный район</v>
          </cell>
          <cell r="B43"/>
          <cell r="C43"/>
          <cell r="D43">
            <v>1</v>
          </cell>
          <cell r="E43">
            <v>162</v>
          </cell>
          <cell r="F43"/>
          <cell r="G43"/>
          <cell r="H43"/>
          <cell r="I43"/>
          <cell r="J43"/>
          <cell r="K43"/>
          <cell r="L43"/>
          <cell r="M43">
            <v>163</v>
          </cell>
        </row>
        <row r="44">
          <cell r="A44" t="str">
            <v>Павловский район</v>
          </cell>
          <cell r="B44"/>
          <cell r="C44"/>
          <cell r="D44">
            <v>7</v>
          </cell>
          <cell r="E44">
            <v>164</v>
          </cell>
          <cell r="F44">
            <v>2</v>
          </cell>
          <cell r="G44"/>
          <cell r="H44"/>
          <cell r="I44"/>
          <cell r="J44"/>
          <cell r="K44"/>
          <cell r="L44"/>
          <cell r="M44">
            <v>173</v>
          </cell>
        </row>
        <row r="45">
          <cell r="A45" t="str">
            <v>Первомайский район</v>
          </cell>
          <cell r="B45"/>
          <cell r="C45"/>
          <cell r="D45">
            <v>3</v>
          </cell>
          <cell r="E45">
            <v>462</v>
          </cell>
          <cell r="F45"/>
          <cell r="G45"/>
          <cell r="H45"/>
          <cell r="I45"/>
          <cell r="J45"/>
          <cell r="K45"/>
          <cell r="L45"/>
          <cell r="M45">
            <v>465</v>
          </cell>
        </row>
        <row r="46">
          <cell r="A46" t="str">
            <v>Поспелихинский район</v>
          </cell>
          <cell r="B46"/>
          <cell r="C46"/>
          <cell r="D46">
            <v>1</v>
          </cell>
          <cell r="E46"/>
          <cell r="F46"/>
          <cell r="G46"/>
          <cell r="H46"/>
          <cell r="I46"/>
          <cell r="J46"/>
          <cell r="K46"/>
          <cell r="L46"/>
          <cell r="M46">
            <v>1</v>
          </cell>
        </row>
        <row r="47">
          <cell r="A47" t="str">
            <v>Ребрихинский район</v>
          </cell>
          <cell r="B47"/>
          <cell r="C47"/>
          <cell r="D47">
            <v>6</v>
          </cell>
          <cell r="E47">
            <v>124</v>
          </cell>
          <cell r="F47">
            <v>3</v>
          </cell>
          <cell r="G47">
            <v>17</v>
          </cell>
          <cell r="H47"/>
          <cell r="I47"/>
          <cell r="J47"/>
          <cell r="K47"/>
          <cell r="L47"/>
          <cell r="M47">
            <v>150</v>
          </cell>
        </row>
        <row r="48">
          <cell r="A48" t="str">
            <v>Родинский район</v>
          </cell>
          <cell r="B48"/>
          <cell r="C48"/>
          <cell r="D48"/>
          <cell r="E48">
            <v>121</v>
          </cell>
          <cell r="F48">
            <v>7</v>
          </cell>
          <cell r="G48">
            <v>5</v>
          </cell>
          <cell r="H48"/>
          <cell r="I48"/>
          <cell r="J48"/>
          <cell r="K48"/>
          <cell r="L48"/>
          <cell r="M48">
            <v>133</v>
          </cell>
        </row>
        <row r="49">
          <cell r="A49" t="str">
            <v>Романовский район</v>
          </cell>
          <cell r="B49"/>
          <cell r="C49"/>
          <cell r="D49">
            <v>2</v>
          </cell>
          <cell r="E49">
            <v>145</v>
          </cell>
          <cell r="F49"/>
          <cell r="G49"/>
          <cell r="H49"/>
          <cell r="I49"/>
          <cell r="J49"/>
          <cell r="K49"/>
          <cell r="L49"/>
          <cell r="M49">
            <v>147</v>
          </cell>
        </row>
        <row r="50">
          <cell r="A50" t="str">
            <v>Рубцовский район</v>
          </cell>
          <cell r="B50"/>
          <cell r="C50"/>
          <cell r="D50">
            <v>3</v>
          </cell>
          <cell r="E50">
            <v>79</v>
          </cell>
          <cell r="F50"/>
          <cell r="G50"/>
          <cell r="H50"/>
          <cell r="I50"/>
          <cell r="J50"/>
          <cell r="K50"/>
          <cell r="L50"/>
          <cell r="M50">
            <v>82</v>
          </cell>
        </row>
        <row r="51">
          <cell r="A51" t="str">
            <v>Смоленский район</v>
          </cell>
          <cell r="B51"/>
          <cell r="C51"/>
          <cell r="D51">
            <v>6</v>
          </cell>
          <cell r="E51">
            <v>239</v>
          </cell>
          <cell r="F51">
            <v>15</v>
          </cell>
          <cell r="G51">
            <v>1</v>
          </cell>
          <cell r="H51"/>
          <cell r="I51"/>
          <cell r="J51"/>
          <cell r="K51"/>
          <cell r="L51"/>
          <cell r="M51">
            <v>261</v>
          </cell>
        </row>
        <row r="52">
          <cell r="A52" t="str">
            <v>Советский район</v>
          </cell>
          <cell r="B52"/>
          <cell r="C52"/>
          <cell r="D52"/>
          <cell r="E52">
            <v>26</v>
          </cell>
          <cell r="F52"/>
          <cell r="G52"/>
          <cell r="H52"/>
          <cell r="I52"/>
          <cell r="J52"/>
          <cell r="K52"/>
          <cell r="L52"/>
          <cell r="M52">
            <v>26</v>
          </cell>
        </row>
        <row r="53">
          <cell r="A53" t="str">
            <v>Солонешенский район</v>
          </cell>
          <cell r="B53"/>
          <cell r="C53"/>
          <cell r="D53"/>
          <cell r="E53">
            <v>428</v>
          </cell>
          <cell r="F53"/>
          <cell r="G53"/>
          <cell r="H53"/>
          <cell r="I53"/>
          <cell r="J53"/>
          <cell r="K53"/>
          <cell r="L53"/>
          <cell r="M53">
            <v>428</v>
          </cell>
        </row>
        <row r="54">
          <cell r="A54" t="str">
            <v>Солтонский район</v>
          </cell>
          <cell r="B54"/>
          <cell r="C54"/>
          <cell r="D54"/>
          <cell r="E54">
            <v>17</v>
          </cell>
          <cell r="F54">
            <v>1</v>
          </cell>
          <cell r="G54"/>
          <cell r="H54"/>
          <cell r="I54"/>
          <cell r="J54"/>
          <cell r="K54"/>
          <cell r="L54"/>
          <cell r="M54">
            <v>18</v>
          </cell>
        </row>
        <row r="55">
          <cell r="A55" t="str">
            <v>Табунский район</v>
          </cell>
          <cell r="B55"/>
          <cell r="C55"/>
          <cell r="D55">
            <v>3</v>
          </cell>
          <cell r="E55">
            <v>2</v>
          </cell>
          <cell r="F55"/>
          <cell r="G55"/>
          <cell r="H55"/>
          <cell r="I55"/>
          <cell r="J55"/>
          <cell r="K55"/>
          <cell r="L55"/>
          <cell r="M55">
            <v>5</v>
          </cell>
        </row>
        <row r="56">
          <cell r="A56" t="str">
            <v>Тальменский район</v>
          </cell>
          <cell r="B56"/>
          <cell r="C56"/>
          <cell r="D56">
            <v>5</v>
          </cell>
          <cell r="E56">
            <v>94</v>
          </cell>
          <cell r="F56"/>
          <cell r="G56"/>
          <cell r="H56"/>
          <cell r="I56"/>
          <cell r="J56"/>
          <cell r="K56"/>
          <cell r="L56"/>
          <cell r="M56">
            <v>99</v>
          </cell>
        </row>
        <row r="57">
          <cell r="A57" t="str">
            <v>Тогульский район</v>
          </cell>
          <cell r="B57"/>
          <cell r="C57"/>
          <cell r="D57">
            <v>2</v>
          </cell>
          <cell r="E57"/>
          <cell r="F57"/>
          <cell r="G57"/>
          <cell r="H57"/>
          <cell r="I57"/>
          <cell r="J57"/>
          <cell r="K57"/>
          <cell r="L57"/>
          <cell r="M57">
            <v>2</v>
          </cell>
        </row>
        <row r="58">
          <cell r="A58" t="str">
            <v>Топчихинский район</v>
          </cell>
          <cell r="B58"/>
          <cell r="C58"/>
          <cell r="D58"/>
          <cell r="E58">
            <v>192</v>
          </cell>
          <cell r="F58">
            <v>134</v>
          </cell>
          <cell r="G58">
            <v>1</v>
          </cell>
          <cell r="H58"/>
          <cell r="I58"/>
          <cell r="J58"/>
          <cell r="K58"/>
          <cell r="L58"/>
          <cell r="M58">
            <v>327</v>
          </cell>
        </row>
        <row r="59">
          <cell r="A59" t="str">
            <v>Троицкий район</v>
          </cell>
          <cell r="B59"/>
          <cell r="C59"/>
          <cell r="D59">
            <v>1</v>
          </cell>
          <cell r="E59"/>
          <cell r="F59">
            <v>2</v>
          </cell>
          <cell r="G59"/>
          <cell r="H59"/>
          <cell r="I59"/>
          <cell r="J59"/>
          <cell r="K59"/>
          <cell r="L59"/>
          <cell r="M59">
            <v>3</v>
          </cell>
        </row>
        <row r="60">
          <cell r="A60" t="str">
            <v>Тюменцевский район</v>
          </cell>
          <cell r="B60"/>
          <cell r="C60"/>
          <cell r="D60"/>
          <cell r="E60">
            <v>217</v>
          </cell>
          <cell r="F60"/>
          <cell r="G60"/>
          <cell r="H60"/>
          <cell r="I60"/>
          <cell r="J60"/>
          <cell r="K60"/>
          <cell r="L60"/>
          <cell r="M60">
            <v>217</v>
          </cell>
        </row>
        <row r="61">
          <cell r="A61" t="str">
            <v>Угловский район</v>
          </cell>
          <cell r="B61"/>
          <cell r="C61"/>
          <cell r="D61">
            <v>10</v>
          </cell>
          <cell r="E61">
            <v>90</v>
          </cell>
          <cell r="F61">
            <v>7</v>
          </cell>
          <cell r="G61">
            <v>3</v>
          </cell>
          <cell r="H61"/>
          <cell r="I61">
            <v>7</v>
          </cell>
          <cell r="J61"/>
          <cell r="K61"/>
          <cell r="L61"/>
          <cell r="M61">
            <v>117</v>
          </cell>
        </row>
        <row r="62">
          <cell r="A62" t="str">
            <v>Управление Алтайского края по развитию предпринимательства и рыночной инфраструктуры</v>
          </cell>
          <cell r="B62"/>
          <cell r="C62"/>
          <cell r="D62">
            <v>132</v>
          </cell>
          <cell r="E62">
            <v>55</v>
          </cell>
          <cell r="F62"/>
          <cell r="G62"/>
          <cell r="H62"/>
          <cell r="I62"/>
          <cell r="J62"/>
          <cell r="K62"/>
          <cell r="L62"/>
          <cell r="M62">
            <v>187</v>
          </cell>
        </row>
        <row r="63">
          <cell r="A63" t="str">
            <v>Управление имущественных отношений Алтайского края</v>
          </cell>
          <cell r="B63"/>
          <cell r="C63"/>
          <cell r="D63">
            <v>1</v>
          </cell>
          <cell r="E63">
            <v>1252</v>
          </cell>
          <cell r="F63"/>
          <cell r="G63"/>
          <cell r="H63"/>
          <cell r="I63"/>
          <cell r="J63"/>
          <cell r="K63"/>
          <cell r="L63"/>
          <cell r="M63">
            <v>1253</v>
          </cell>
        </row>
        <row r="64">
          <cell r="A64" t="str">
            <v>Усть-Калманский район</v>
          </cell>
          <cell r="B64"/>
          <cell r="C64"/>
          <cell r="D64">
            <v>21</v>
          </cell>
          <cell r="E64">
            <v>16</v>
          </cell>
          <cell r="F64">
            <v>4</v>
          </cell>
          <cell r="G64">
            <v>3</v>
          </cell>
          <cell r="H64"/>
          <cell r="I64">
            <v>1</v>
          </cell>
          <cell r="J64"/>
          <cell r="K64"/>
          <cell r="L64"/>
          <cell r="M64">
            <v>45</v>
          </cell>
        </row>
        <row r="65">
          <cell r="A65" t="str">
            <v>Хабарский район</v>
          </cell>
          <cell r="B65"/>
          <cell r="C65"/>
          <cell r="D65">
            <v>1</v>
          </cell>
          <cell r="E65"/>
          <cell r="F65"/>
          <cell r="G65"/>
          <cell r="H65"/>
          <cell r="I65"/>
          <cell r="J65"/>
          <cell r="K65"/>
          <cell r="L65"/>
          <cell r="M65">
            <v>1</v>
          </cell>
        </row>
        <row r="66">
          <cell r="A66" t="str">
            <v>Шелаболихинский район</v>
          </cell>
          <cell r="B66"/>
          <cell r="C66"/>
          <cell r="D66">
            <v>1</v>
          </cell>
          <cell r="E66">
            <v>3</v>
          </cell>
          <cell r="F66"/>
          <cell r="G66"/>
          <cell r="H66"/>
          <cell r="I66"/>
          <cell r="J66"/>
          <cell r="K66"/>
          <cell r="L66"/>
          <cell r="M66">
            <v>4</v>
          </cell>
        </row>
        <row r="67">
          <cell r="A67" t="str">
            <v>Шипуновский район</v>
          </cell>
          <cell r="B67"/>
          <cell r="C67"/>
          <cell r="D67">
            <v>1</v>
          </cell>
          <cell r="E67">
            <v>67</v>
          </cell>
          <cell r="F67">
            <v>2</v>
          </cell>
          <cell r="G67"/>
          <cell r="H67"/>
          <cell r="I67"/>
          <cell r="J67"/>
          <cell r="K67"/>
          <cell r="L67"/>
          <cell r="M67">
            <v>70</v>
          </cell>
        </row>
        <row r="68">
          <cell r="A68" t="str">
            <v>управление Алтайского края по развитию туризма и курортной деятельности</v>
          </cell>
          <cell r="B68"/>
          <cell r="C68"/>
          <cell r="D68"/>
          <cell r="E68">
            <v>44</v>
          </cell>
          <cell r="F68"/>
          <cell r="G68"/>
          <cell r="H68"/>
          <cell r="I68"/>
          <cell r="J68"/>
          <cell r="K68"/>
          <cell r="L68"/>
          <cell r="M68">
            <v>44</v>
          </cell>
        </row>
        <row r="69">
          <cell r="A69" t="str">
            <v>Министерство финансов Алтайского края</v>
          </cell>
          <cell r="B69"/>
          <cell r="C69"/>
          <cell r="D69">
            <v>1030</v>
          </cell>
          <cell r="E69">
            <v>2</v>
          </cell>
          <cell r="F69"/>
          <cell r="G69"/>
          <cell r="H69"/>
          <cell r="I69"/>
          <cell r="J69"/>
          <cell r="K69"/>
          <cell r="L69"/>
          <cell r="M69">
            <v>1032</v>
          </cell>
        </row>
        <row r="70">
          <cell r="A70" t="str">
            <v>Петропавловский район</v>
          </cell>
          <cell r="B70"/>
          <cell r="C70"/>
          <cell r="D70"/>
          <cell r="E70">
            <v>3</v>
          </cell>
          <cell r="F70"/>
          <cell r="G70"/>
          <cell r="H70"/>
          <cell r="I70"/>
          <cell r="J70"/>
          <cell r="K70"/>
          <cell r="L70"/>
          <cell r="M70">
            <v>3</v>
          </cell>
        </row>
        <row r="71">
          <cell r="A71" t="str">
            <v>Министерство цифрового развития и связи Алтайского края</v>
          </cell>
          <cell r="B71">
            <v>2</v>
          </cell>
          <cell r="C71"/>
          <cell r="D71">
            <v>64</v>
          </cell>
          <cell r="E71">
            <v>1</v>
          </cell>
          <cell r="F71">
            <v>49</v>
          </cell>
          <cell r="G71">
            <v>37</v>
          </cell>
          <cell r="H71"/>
          <cell r="I71">
            <v>89</v>
          </cell>
          <cell r="J71"/>
          <cell r="K71"/>
          <cell r="L71"/>
          <cell r="M71">
            <v>242</v>
          </cell>
        </row>
        <row r="72">
          <cell r="A72" t="str">
            <v>Третьяковский район</v>
          </cell>
          <cell r="B72"/>
          <cell r="C72"/>
          <cell r="D72">
            <v>1</v>
          </cell>
          <cell r="E72"/>
          <cell r="F72">
            <v>2</v>
          </cell>
          <cell r="G72"/>
          <cell r="H72"/>
          <cell r="I72"/>
          <cell r="J72"/>
          <cell r="K72"/>
          <cell r="L72"/>
          <cell r="M72">
            <v>3</v>
          </cell>
        </row>
        <row r="73">
          <cell r="A73" t="str">
            <v>Новичихинский район</v>
          </cell>
          <cell r="B73"/>
          <cell r="C73"/>
          <cell r="D73">
            <v>1</v>
          </cell>
          <cell r="E73"/>
          <cell r="F73"/>
          <cell r="G73"/>
          <cell r="H73"/>
          <cell r="I73"/>
          <cell r="J73"/>
          <cell r="K73"/>
          <cell r="L73"/>
          <cell r="M73">
            <v>1</v>
          </cell>
        </row>
        <row r="74">
          <cell r="A74" t="str">
            <v>Усть-Пристанский район</v>
          </cell>
          <cell r="B74"/>
          <cell r="C74"/>
          <cell r="D74">
            <v>1</v>
          </cell>
          <cell r="E74"/>
          <cell r="F74"/>
          <cell r="G74"/>
          <cell r="H74"/>
          <cell r="I74"/>
          <cell r="J74"/>
          <cell r="K74"/>
          <cell r="L74"/>
          <cell r="M74">
            <v>1</v>
          </cell>
        </row>
        <row r="75">
          <cell r="A75" t="str">
            <v>Панкрушихинский район</v>
          </cell>
          <cell r="B75"/>
          <cell r="C75"/>
          <cell r="D75">
            <v>9</v>
          </cell>
          <cell r="E75">
            <v>5</v>
          </cell>
          <cell r="F75"/>
          <cell r="G75"/>
          <cell r="H75"/>
          <cell r="I75"/>
          <cell r="J75"/>
          <cell r="K75"/>
          <cell r="L75"/>
          <cell r="M75">
            <v>14</v>
          </cell>
        </row>
        <row r="76">
          <cell r="A76" t="str">
            <v>Ельцовский район</v>
          </cell>
          <cell r="B76"/>
          <cell r="C76"/>
          <cell r="D76">
            <v>1</v>
          </cell>
          <cell r="E76"/>
          <cell r="F76"/>
          <cell r="G76"/>
          <cell r="H76"/>
          <cell r="I76"/>
          <cell r="J76"/>
          <cell r="K76"/>
          <cell r="L76"/>
          <cell r="M76">
            <v>1</v>
          </cell>
        </row>
        <row r="77">
          <cell r="A77" t="str">
            <v>Залесовский м.о.</v>
          </cell>
          <cell r="B77"/>
          <cell r="C77"/>
          <cell r="D77">
            <v>1</v>
          </cell>
          <cell r="E77"/>
          <cell r="F77"/>
          <cell r="G77"/>
          <cell r="H77"/>
          <cell r="I77"/>
          <cell r="J77"/>
          <cell r="K77"/>
          <cell r="L77"/>
          <cell r="M77">
            <v>1</v>
          </cell>
        </row>
        <row r="78">
          <cell r="A78" t="str">
            <v>м.о. г.Славгород</v>
          </cell>
          <cell r="B78"/>
          <cell r="C78"/>
          <cell r="D78">
            <v>12</v>
          </cell>
          <cell r="E78">
            <v>343</v>
          </cell>
          <cell r="F78">
            <v>4</v>
          </cell>
          <cell r="G78"/>
          <cell r="H78"/>
          <cell r="I78"/>
          <cell r="J78"/>
          <cell r="K78"/>
          <cell r="L78"/>
          <cell r="M78">
            <v>359</v>
          </cell>
        </row>
        <row r="79">
          <cell r="A79" t="str">
            <v>м.о. Чарышский район</v>
          </cell>
          <cell r="B79"/>
          <cell r="C79"/>
          <cell r="D79">
            <v>3</v>
          </cell>
          <cell r="E79"/>
          <cell r="F79"/>
          <cell r="G79"/>
          <cell r="H79"/>
          <cell r="I79"/>
          <cell r="J79"/>
          <cell r="K79"/>
          <cell r="L79"/>
          <cell r="M79">
            <v>3</v>
          </cell>
        </row>
        <row r="80">
          <cell r="A80" t="str">
            <v>м.о. Суетский район</v>
          </cell>
          <cell r="B80"/>
          <cell r="C80"/>
          <cell r="D80"/>
          <cell r="E80">
            <v>31</v>
          </cell>
          <cell r="F80"/>
          <cell r="G80"/>
          <cell r="H80"/>
          <cell r="I80"/>
          <cell r="J80"/>
          <cell r="K80"/>
          <cell r="L80"/>
          <cell r="M80">
            <v>31</v>
          </cell>
        </row>
        <row r="81">
          <cell r="A81" t="str">
            <v>ТФОМС АК</v>
          </cell>
          <cell r="B81"/>
          <cell r="C81"/>
          <cell r="D81"/>
          <cell r="E81"/>
          <cell r="F81">
            <v>46</v>
          </cell>
          <cell r="G81"/>
          <cell r="H81"/>
          <cell r="I81"/>
          <cell r="J81"/>
          <cell r="K81"/>
          <cell r="L81"/>
          <cell r="M81">
            <v>46</v>
          </cell>
        </row>
        <row r="82">
          <cell r="A82" t="str">
            <v>Управление ветеринарии Алтайского края</v>
          </cell>
          <cell r="B82"/>
          <cell r="C82"/>
          <cell r="D82">
            <v>2</v>
          </cell>
          <cell r="E82"/>
          <cell r="F82"/>
          <cell r="G82"/>
          <cell r="H82"/>
          <cell r="I82"/>
          <cell r="J82"/>
          <cell r="K82"/>
          <cell r="L82"/>
          <cell r="M82">
            <v>2</v>
          </cell>
        </row>
        <row r="83">
          <cell r="A83" t="str">
            <v>Администрация Губернатора и Правительства Алтайского края</v>
          </cell>
          <cell r="B83"/>
          <cell r="C83"/>
          <cell r="D83">
            <v>1</v>
          </cell>
          <cell r="E83">
            <v>4</v>
          </cell>
          <cell r="F83"/>
          <cell r="G83"/>
          <cell r="H83"/>
          <cell r="I83"/>
          <cell r="J83"/>
          <cell r="K83"/>
          <cell r="L83"/>
          <cell r="M83">
            <v>5</v>
          </cell>
        </row>
        <row r="84">
          <cell r="A84" t="str">
            <v>Министерство экономического развития Алтайского края</v>
          </cell>
          <cell r="B84"/>
          <cell r="C84"/>
          <cell r="D84">
            <v>2</v>
          </cell>
          <cell r="E84"/>
          <cell r="F84"/>
          <cell r="G84"/>
          <cell r="H84"/>
          <cell r="I84"/>
          <cell r="J84"/>
          <cell r="K84"/>
          <cell r="L84"/>
          <cell r="M84">
            <v>2</v>
          </cell>
        </row>
        <row r="85">
          <cell r="A85" t="str">
            <v>Алейский район</v>
          </cell>
          <cell r="B85"/>
          <cell r="C85"/>
          <cell r="D85">
            <v>30</v>
          </cell>
          <cell r="E85"/>
          <cell r="F85">
            <v>10</v>
          </cell>
          <cell r="G85">
            <v>9</v>
          </cell>
          <cell r="H85"/>
          <cell r="I85">
            <v>15</v>
          </cell>
          <cell r="J85"/>
          <cell r="K85"/>
          <cell r="L85"/>
          <cell r="M85">
            <v>64</v>
          </cell>
        </row>
        <row r="86">
          <cell r="A86" t="str">
            <v>Егорьевский район</v>
          </cell>
          <cell r="B86"/>
          <cell r="C86"/>
          <cell r="D86">
            <v>2</v>
          </cell>
          <cell r="E86"/>
          <cell r="F86">
            <v>4</v>
          </cell>
          <cell r="G86"/>
          <cell r="H86"/>
          <cell r="I86">
            <v>10</v>
          </cell>
          <cell r="J86"/>
          <cell r="K86"/>
          <cell r="L86"/>
          <cell r="M86">
            <v>16</v>
          </cell>
        </row>
        <row r="87">
          <cell r="A87" t="str">
            <v>Управление государственной охраны объектов культурного наследия Алтайского края</v>
          </cell>
          <cell r="B87"/>
          <cell r="C87"/>
          <cell r="D87">
            <v>1</v>
          </cell>
          <cell r="E87"/>
          <cell r="F87"/>
          <cell r="G87"/>
          <cell r="H87"/>
          <cell r="I87"/>
          <cell r="J87"/>
          <cell r="K87"/>
          <cell r="L87"/>
          <cell r="M87">
            <v>1</v>
          </cell>
        </row>
        <row r="88">
          <cell r="A88" t="str">
            <v>(пусто)</v>
          </cell>
          <cell r="B88"/>
          <cell r="C88"/>
          <cell r="D88"/>
          <cell r="E88"/>
          <cell r="F88"/>
          <cell r="G88"/>
          <cell r="H88"/>
          <cell r="I88"/>
          <cell r="J88"/>
          <cell r="K88"/>
          <cell r="L88"/>
          <cell r="M88"/>
        </row>
        <row r="89">
          <cell r="A89" t="str">
            <v>Общий итог</v>
          </cell>
          <cell r="B89">
            <v>51</v>
          </cell>
          <cell r="C89">
            <v>199</v>
          </cell>
          <cell r="D89">
            <v>8872</v>
          </cell>
          <cell r="E89">
            <v>20039</v>
          </cell>
          <cell r="F89">
            <v>1514</v>
          </cell>
          <cell r="G89">
            <v>12704</v>
          </cell>
          <cell r="H89">
            <v>59</v>
          </cell>
          <cell r="I89">
            <v>15955</v>
          </cell>
          <cell r="J89">
            <v>401</v>
          </cell>
          <cell r="K89">
            <v>157</v>
          </cell>
          <cell r="L89"/>
          <cell r="M89">
            <v>59951</v>
          </cell>
        </row>
      </sheetData>
      <sheetData sheetId="9"/>
      <sheetData sheetId="1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МВД</v>
          </cell>
          <cell r="G4" t="str">
            <v>СФР</v>
          </cell>
          <cell r="H4" t="str">
            <v>АО ЦБТ</v>
          </cell>
          <cell r="I4" t="str">
            <v>Минцифры России</v>
          </cell>
          <cell r="J4" t="str">
            <v>ЕПГУ</v>
          </cell>
          <cell r="K4" t="str">
            <v>ЦИК</v>
          </cell>
          <cell r="L4" t="str">
            <v>ПФР</v>
          </cell>
          <cell r="M4" t="str">
            <v>Минцифра</v>
          </cell>
          <cell r="N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2</v>
          </cell>
          <cell r="E5">
            <v>64</v>
          </cell>
          <cell r="F5"/>
          <cell r="G5"/>
          <cell r="H5"/>
          <cell r="I5"/>
          <cell r="J5"/>
          <cell r="K5"/>
          <cell r="L5"/>
          <cell r="M5"/>
          <cell r="N5">
            <v>66</v>
          </cell>
        </row>
        <row r="6">
          <cell r="A6" t="str">
            <v>Баевский район</v>
          </cell>
          <cell r="B6"/>
          <cell r="C6"/>
          <cell r="D6">
            <v>2</v>
          </cell>
          <cell r="E6"/>
          <cell r="F6"/>
          <cell r="G6"/>
          <cell r="H6"/>
          <cell r="I6"/>
          <cell r="J6"/>
          <cell r="K6"/>
          <cell r="L6"/>
          <cell r="M6"/>
          <cell r="N6">
            <v>2</v>
          </cell>
        </row>
        <row r="7">
          <cell r="A7" t="str">
            <v>Бийский район</v>
          </cell>
          <cell r="B7"/>
          <cell r="C7"/>
          <cell r="D7">
            <v>6</v>
          </cell>
          <cell r="E7">
            <v>250</v>
          </cell>
          <cell r="F7">
            <v>1</v>
          </cell>
          <cell r="G7"/>
          <cell r="H7"/>
          <cell r="I7"/>
          <cell r="J7"/>
          <cell r="K7"/>
          <cell r="L7"/>
          <cell r="M7"/>
          <cell r="N7">
            <v>257</v>
          </cell>
        </row>
        <row r="8">
          <cell r="A8" t="str">
            <v>Благовещенский район</v>
          </cell>
          <cell r="B8"/>
          <cell r="C8"/>
          <cell r="D8">
            <v>5</v>
          </cell>
          <cell r="E8">
            <v>64</v>
          </cell>
          <cell r="F8"/>
          <cell r="G8"/>
          <cell r="H8"/>
          <cell r="I8"/>
          <cell r="J8"/>
          <cell r="K8"/>
          <cell r="L8">
            <v>1</v>
          </cell>
          <cell r="M8"/>
          <cell r="N8">
            <v>70</v>
          </cell>
        </row>
        <row r="9">
          <cell r="A9" t="str">
            <v>Бурлинский район</v>
          </cell>
          <cell r="B9"/>
          <cell r="C9"/>
          <cell r="D9">
            <v>2</v>
          </cell>
          <cell r="E9">
            <v>117</v>
          </cell>
          <cell r="F9"/>
          <cell r="G9"/>
          <cell r="H9"/>
          <cell r="I9"/>
          <cell r="J9"/>
          <cell r="K9"/>
          <cell r="L9"/>
          <cell r="M9"/>
          <cell r="N9">
            <v>119</v>
          </cell>
        </row>
        <row r="10">
          <cell r="A10" t="str">
            <v>Быстроистокский район</v>
          </cell>
          <cell r="B10"/>
          <cell r="C10"/>
          <cell r="D10">
            <v>2</v>
          </cell>
          <cell r="E10">
            <v>1</v>
          </cell>
          <cell r="F10">
            <v>2</v>
          </cell>
          <cell r="G10"/>
          <cell r="H10"/>
          <cell r="I10"/>
          <cell r="J10"/>
          <cell r="K10"/>
          <cell r="L10"/>
          <cell r="M10"/>
          <cell r="N10">
            <v>5</v>
          </cell>
        </row>
        <row r="11">
          <cell r="A11" t="str">
            <v>Волчихинский район</v>
          </cell>
          <cell r="B11"/>
          <cell r="C11"/>
          <cell r="D11">
            <v>41</v>
          </cell>
          <cell r="E11">
            <v>12</v>
          </cell>
          <cell r="F11">
            <v>9</v>
          </cell>
          <cell r="G11"/>
          <cell r="H11"/>
          <cell r="I11">
            <v>3</v>
          </cell>
          <cell r="J11"/>
          <cell r="K11"/>
          <cell r="L11">
            <v>15</v>
          </cell>
          <cell r="M11"/>
          <cell r="N11">
            <v>80</v>
          </cell>
        </row>
        <row r="12">
          <cell r="A12" t="str">
            <v>г. Алейск</v>
          </cell>
          <cell r="B12"/>
          <cell r="C12"/>
          <cell r="D12">
            <v>513</v>
          </cell>
          <cell r="E12">
            <v>13</v>
          </cell>
          <cell r="F12">
            <v>348</v>
          </cell>
          <cell r="G12"/>
          <cell r="H12"/>
          <cell r="I12"/>
          <cell r="J12"/>
          <cell r="K12"/>
          <cell r="L12">
            <v>247</v>
          </cell>
          <cell r="M12"/>
          <cell r="N12">
            <v>1121</v>
          </cell>
        </row>
        <row r="13">
          <cell r="A13" t="str">
            <v>г. Барнаул</v>
          </cell>
          <cell r="B13"/>
          <cell r="C13"/>
          <cell r="D13">
            <v>663</v>
          </cell>
          <cell r="E13">
            <v>7165</v>
          </cell>
          <cell r="F13">
            <v>253</v>
          </cell>
          <cell r="G13"/>
          <cell r="H13"/>
          <cell r="I13">
            <v>492</v>
          </cell>
          <cell r="J13"/>
          <cell r="K13"/>
          <cell r="L13">
            <v>190</v>
          </cell>
          <cell r="M13"/>
          <cell r="N13">
            <v>8763</v>
          </cell>
        </row>
        <row r="14">
          <cell r="A14" t="str">
            <v>г. Белокуриха</v>
          </cell>
          <cell r="B14"/>
          <cell r="C14"/>
          <cell r="D14"/>
          <cell r="E14">
            <v>193</v>
          </cell>
          <cell r="F14">
            <v>1</v>
          </cell>
          <cell r="G14"/>
          <cell r="H14"/>
          <cell r="I14"/>
          <cell r="J14"/>
          <cell r="K14"/>
          <cell r="L14"/>
          <cell r="M14"/>
          <cell r="N14">
            <v>194</v>
          </cell>
        </row>
        <row r="15">
          <cell r="A15" t="str">
            <v>г. Бийск</v>
          </cell>
          <cell r="B15"/>
          <cell r="C15"/>
          <cell r="D15">
            <v>105</v>
          </cell>
          <cell r="E15">
            <v>2138</v>
          </cell>
          <cell r="F15">
            <v>56</v>
          </cell>
          <cell r="G15"/>
          <cell r="H15"/>
          <cell r="I15">
            <v>22</v>
          </cell>
          <cell r="J15"/>
          <cell r="K15"/>
          <cell r="L15">
            <v>1717</v>
          </cell>
          <cell r="M15"/>
          <cell r="N15">
            <v>4038</v>
          </cell>
        </row>
        <row r="16">
          <cell r="A16" t="str">
            <v>г. Заринск</v>
          </cell>
          <cell r="B16"/>
          <cell r="C16"/>
          <cell r="D16">
            <v>1</v>
          </cell>
          <cell r="E16">
            <v>322</v>
          </cell>
          <cell r="F16">
            <v>2</v>
          </cell>
          <cell r="G16"/>
          <cell r="H16"/>
          <cell r="I16"/>
          <cell r="J16"/>
          <cell r="K16"/>
          <cell r="L16"/>
          <cell r="M16"/>
          <cell r="N16">
            <v>325</v>
          </cell>
        </row>
        <row r="17">
          <cell r="A17" t="str">
            <v>г. Новоалтайск</v>
          </cell>
          <cell r="B17"/>
          <cell r="C17"/>
          <cell r="D17">
            <v>76</v>
          </cell>
          <cell r="E17">
            <v>792</v>
          </cell>
          <cell r="F17">
            <v>19</v>
          </cell>
          <cell r="G17"/>
          <cell r="H17"/>
          <cell r="I17"/>
          <cell r="J17"/>
          <cell r="K17"/>
          <cell r="L17">
            <v>21</v>
          </cell>
          <cell r="M17"/>
          <cell r="N17">
            <v>908</v>
          </cell>
        </row>
        <row r="18">
          <cell r="A18" t="str">
            <v>г. Рубцовск</v>
          </cell>
          <cell r="B18"/>
          <cell r="C18"/>
          <cell r="D18">
            <v>161</v>
          </cell>
          <cell r="E18">
            <v>1541</v>
          </cell>
          <cell r="F18">
            <v>72</v>
          </cell>
          <cell r="G18"/>
          <cell r="H18"/>
          <cell r="I18"/>
          <cell r="J18"/>
          <cell r="K18"/>
          <cell r="L18">
            <v>42</v>
          </cell>
          <cell r="M18"/>
          <cell r="N18">
            <v>1816</v>
          </cell>
        </row>
        <row r="19">
          <cell r="A19" t="str">
            <v>г. Яровое</v>
          </cell>
          <cell r="B19"/>
          <cell r="C19"/>
          <cell r="D19">
            <v>3</v>
          </cell>
          <cell r="E19">
            <v>221</v>
          </cell>
          <cell r="F19"/>
          <cell r="G19"/>
          <cell r="H19"/>
          <cell r="I19"/>
          <cell r="J19"/>
          <cell r="K19"/>
          <cell r="L19"/>
          <cell r="M19"/>
          <cell r="N19">
            <v>224</v>
          </cell>
        </row>
        <row r="20">
          <cell r="A20" t="str">
            <v>Завьяловский район</v>
          </cell>
          <cell r="B20"/>
          <cell r="C20"/>
          <cell r="D20">
            <v>2</v>
          </cell>
          <cell r="E20">
            <v>3</v>
          </cell>
          <cell r="F20"/>
          <cell r="G20"/>
          <cell r="H20"/>
          <cell r="I20"/>
          <cell r="J20"/>
          <cell r="K20"/>
          <cell r="L20"/>
          <cell r="M20"/>
          <cell r="N20">
            <v>5</v>
          </cell>
        </row>
        <row r="21">
          <cell r="A21" t="str">
            <v>Заринский район</v>
          </cell>
          <cell r="B21"/>
          <cell r="C21"/>
          <cell r="D21">
            <v>1</v>
          </cell>
          <cell r="E21">
            <v>121</v>
          </cell>
          <cell r="F21"/>
          <cell r="G21"/>
          <cell r="H21"/>
          <cell r="I21"/>
          <cell r="J21"/>
          <cell r="K21"/>
          <cell r="L21"/>
          <cell r="M21"/>
          <cell r="N21">
            <v>122</v>
          </cell>
        </row>
        <row r="22">
          <cell r="A22" t="str">
            <v>ЗАТО Сибирский</v>
          </cell>
          <cell r="B22"/>
          <cell r="C22"/>
          <cell r="D22"/>
          <cell r="E22">
            <v>35</v>
          </cell>
          <cell r="F22">
            <v>1</v>
          </cell>
          <cell r="G22"/>
          <cell r="H22"/>
          <cell r="I22"/>
          <cell r="J22"/>
          <cell r="K22"/>
          <cell r="L22"/>
          <cell r="M22"/>
          <cell r="N22">
            <v>36</v>
          </cell>
        </row>
        <row r="23">
          <cell r="A23" t="str">
            <v>Змеиногорский район</v>
          </cell>
          <cell r="B23"/>
          <cell r="C23"/>
          <cell r="D23">
            <v>9</v>
          </cell>
          <cell r="E23">
            <v>163</v>
          </cell>
          <cell r="F23">
            <v>2</v>
          </cell>
          <cell r="G23"/>
          <cell r="H23"/>
          <cell r="I23"/>
          <cell r="J23"/>
          <cell r="K23"/>
          <cell r="L23">
            <v>3</v>
          </cell>
          <cell r="M23"/>
          <cell r="N23">
            <v>177</v>
          </cell>
        </row>
        <row r="24">
          <cell r="A24" t="str">
            <v>Зональный район</v>
          </cell>
          <cell r="B24"/>
          <cell r="C24"/>
          <cell r="D24"/>
          <cell r="E24">
            <v>177</v>
          </cell>
          <cell r="F24"/>
          <cell r="G24"/>
          <cell r="H24"/>
          <cell r="I24"/>
          <cell r="J24"/>
          <cell r="K24"/>
          <cell r="L24"/>
          <cell r="M24"/>
          <cell r="N24">
            <v>177</v>
          </cell>
        </row>
        <row r="25">
          <cell r="A25" t="str">
            <v>Инспекция строительного и жилищного надзора Алтайского края</v>
          </cell>
          <cell r="B25"/>
          <cell r="C25"/>
          <cell r="D25"/>
          <cell r="E25"/>
          <cell r="F25">
            <v>4</v>
          </cell>
          <cell r="G25"/>
          <cell r="H25"/>
          <cell r="I25"/>
          <cell r="J25"/>
          <cell r="K25"/>
          <cell r="L25"/>
          <cell r="M25"/>
          <cell r="N25">
            <v>4</v>
          </cell>
        </row>
        <row r="26">
          <cell r="A26" t="str">
            <v>Калманский район</v>
          </cell>
          <cell r="B26"/>
          <cell r="C26"/>
          <cell r="D26"/>
          <cell r="E26">
            <v>9</v>
          </cell>
          <cell r="F26"/>
          <cell r="G26"/>
          <cell r="H26"/>
          <cell r="I26"/>
          <cell r="J26"/>
          <cell r="K26"/>
          <cell r="L26"/>
          <cell r="M26"/>
          <cell r="N26">
            <v>9</v>
          </cell>
        </row>
        <row r="27">
          <cell r="A27" t="str">
            <v>Каменский район</v>
          </cell>
          <cell r="B27"/>
          <cell r="C27"/>
          <cell r="D27">
            <v>15</v>
          </cell>
          <cell r="E27">
            <v>476</v>
          </cell>
          <cell r="F27">
            <v>18</v>
          </cell>
          <cell r="G27"/>
          <cell r="H27"/>
          <cell r="I27"/>
          <cell r="J27"/>
          <cell r="K27"/>
          <cell r="L27">
            <v>2</v>
          </cell>
          <cell r="M27"/>
          <cell r="N27">
            <v>511</v>
          </cell>
        </row>
        <row r="28">
          <cell r="A28" t="str">
            <v>Ключевский район</v>
          </cell>
          <cell r="B28"/>
          <cell r="C28"/>
          <cell r="D28"/>
          <cell r="E28">
            <v>30</v>
          </cell>
          <cell r="F28"/>
          <cell r="G28"/>
          <cell r="H28"/>
          <cell r="I28"/>
          <cell r="J28"/>
          <cell r="K28"/>
          <cell r="L28"/>
          <cell r="M28"/>
          <cell r="N28">
            <v>30</v>
          </cell>
        </row>
        <row r="29">
          <cell r="A29" t="str">
            <v>Косихинский район</v>
          </cell>
          <cell r="B29"/>
          <cell r="C29"/>
          <cell r="D29">
            <v>1</v>
          </cell>
          <cell r="E29">
            <v>113</v>
          </cell>
          <cell r="F29">
            <v>19</v>
          </cell>
          <cell r="G29"/>
          <cell r="H29"/>
          <cell r="I29"/>
          <cell r="J29"/>
          <cell r="K29"/>
          <cell r="L29"/>
          <cell r="M29"/>
          <cell r="N29">
            <v>133</v>
          </cell>
        </row>
        <row r="30">
          <cell r="A30" t="str">
            <v>Красногорский район</v>
          </cell>
          <cell r="B30"/>
          <cell r="C30"/>
          <cell r="D30">
            <v>8</v>
          </cell>
          <cell r="E30">
            <v>15</v>
          </cell>
          <cell r="F30">
            <v>1</v>
          </cell>
          <cell r="G30"/>
          <cell r="H30"/>
          <cell r="I30"/>
          <cell r="J30"/>
          <cell r="K30"/>
          <cell r="L30"/>
          <cell r="M30"/>
          <cell r="N30">
            <v>24</v>
          </cell>
        </row>
        <row r="31">
          <cell r="A31" t="str">
            <v>Краснощековский район</v>
          </cell>
          <cell r="B31"/>
          <cell r="C31"/>
          <cell r="D31">
            <v>33</v>
          </cell>
          <cell r="E31">
            <v>33</v>
          </cell>
          <cell r="F31">
            <v>4</v>
          </cell>
          <cell r="G31"/>
          <cell r="H31"/>
          <cell r="I31"/>
          <cell r="J31"/>
          <cell r="K31"/>
          <cell r="L31"/>
          <cell r="M31"/>
          <cell r="N31">
            <v>70</v>
          </cell>
        </row>
        <row r="32">
          <cell r="A32" t="str">
            <v>Крутихинский район</v>
          </cell>
          <cell r="B32"/>
          <cell r="C32"/>
          <cell r="D32"/>
          <cell r="E32">
            <v>15</v>
          </cell>
          <cell r="F32"/>
          <cell r="G32"/>
          <cell r="H32"/>
          <cell r="I32"/>
          <cell r="J32"/>
          <cell r="K32"/>
          <cell r="L32"/>
          <cell r="M32"/>
          <cell r="N32">
            <v>15</v>
          </cell>
        </row>
        <row r="33">
          <cell r="A33" t="str">
            <v>Курьинский район</v>
          </cell>
          <cell r="B33"/>
          <cell r="C33"/>
          <cell r="D33"/>
          <cell r="E33">
            <v>49</v>
          </cell>
          <cell r="F33"/>
          <cell r="G33"/>
          <cell r="H33"/>
          <cell r="I33"/>
          <cell r="J33"/>
          <cell r="K33"/>
          <cell r="L33"/>
          <cell r="M33"/>
          <cell r="N33">
            <v>49</v>
          </cell>
        </row>
        <row r="34">
          <cell r="A34" t="str">
            <v>Кытмановский район</v>
          </cell>
          <cell r="B34"/>
          <cell r="C34"/>
          <cell r="D34"/>
          <cell r="E34">
            <v>38</v>
          </cell>
          <cell r="F34"/>
          <cell r="G34"/>
          <cell r="H34"/>
          <cell r="I34"/>
          <cell r="J34"/>
          <cell r="K34"/>
          <cell r="L34"/>
          <cell r="M34"/>
          <cell r="N34">
            <v>38</v>
          </cell>
        </row>
        <row r="35">
          <cell r="A35" t="str">
            <v>Локтевский район</v>
          </cell>
          <cell r="B35"/>
          <cell r="C35"/>
          <cell r="D35">
            <v>3</v>
          </cell>
          <cell r="E35">
            <v>33</v>
          </cell>
          <cell r="F35">
            <v>6</v>
          </cell>
          <cell r="G35"/>
          <cell r="H35"/>
          <cell r="I35"/>
          <cell r="J35"/>
          <cell r="K35"/>
          <cell r="L35"/>
          <cell r="M35"/>
          <cell r="N35">
            <v>42</v>
          </cell>
        </row>
        <row r="36">
          <cell r="A36" t="str">
            <v>Мамонтовский район</v>
          </cell>
          <cell r="B36"/>
          <cell r="C36"/>
          <cell r="D36">
            <v>1</v>
          </cell>
          <cell r="E36">
            <v>194</v>
          </cell>
          <cell r="F36">
            <v>1</v>
          </cell>
          <cell r="G36"/>
          <cell r="H36"/>
          <cell r="I36"/>
          <cell r="J36"/>
          <cell r="K36"/>
          <cell r="L36"/>
          <cell r="M36"/>
          <cell r="N36">
            <v>196</v>
          </cell>
        </row>
        <row r="37">
          <cell r="A37" t="str">
            <v>Министерство здравоохранения Алтайского края</v>
          </cell>
          <cell r="B37">
            <v>44</v>
          </cell>
          <cell r="C37"/>
          <cell r="D37">
            <v>47</v>
          </cell>
          <cell r="E37">
            <v>52</v>
          </cell>
          <cell r="F37"/>
          <cell r="G37"/>
          <cell r="H37"/>
          <cell r="I37"/>
          <cell r="J37"/>
          <cell r="K37"/>
          <cell r="L37"/>
          <cell r="M37"/>
          <cell r="N37">
            <v>143</v>
          </cell>
        </row>
        <row r="38">
          <cell r="A38" t="str">
            <v>Министерство образования и науки Алтайского края</v>
          </cell>
          <cell r="B38">
            <v>5</v>
          </cell>
          <cell r="C38"/>
          <cell r="D38">
            <v>10</v>
          </cell>
          <cell r="E38"/>
          <cell r="F38"/>
          <cell r="G38"/>
          <cell r="H38"/>
          <cell r="I38"/>
          <cell r="J38"/>
          <cell r="K38"/>
          <cell r="L38"/>
          <cell r="M38"/>
          <cell r="N38">
            <v>15</v>
          </cell>
        </row>
        <row r="39">
          <cell r="A39" t="str">
            <v>Министерство природных ресурсов и экологии Алтайского края</v>
          </cell>
          <cell r="B39"/>
          <cell r="C39"/>
          <cell r="D39">
            <v>11</v>
          </cell>
          <cell r="E39">
            <v>47</v>
          </cell>
          <cell r="F39">
            <v>219</v>
          </cell>
          <cell r="G39"/>
          <cell r="H39"/>
          <cell r="I39">
            <v>667</v>
          </cell>
          <cell r="J39"/>
          <cell r="K39"/>
          <cell r="L39"/>
          <cell r="M39"/>
          <cell r="N39">
            <v>944</v>
          </cell>
        </row>
        <row r="40">
          <cell r="A40" t="str">
            <v>Министерство строительства и жилищно-коммунального хозяйства Алтайского края</v>
          </cell>
          <cell r="B40"/>
          <cell r="C40"/>
          <cell r="D40">
            <v>277</v>
          </cell>
          <cell r="E40">
            <v>491</v>
          </cell>
          <cell r="F40">
            <v>178</v>
          </cell>
          <cell r="G40"/>
          <cell r="H40"/>
          <cell r="I40"/>
          <cell r="J40"/>
          <cell r="K40"/>
          <cell r="L40">
            <v>5</v>
          </cell>
          <cell r="M40"/>
          <cell r="N40">
            <v>951</v>
          </cell>
        </row>
        <row r="41">
          <cell r="A41" t="str">
            <v>Михайловский район</v>
          </cell>
          <cell r="B41"/>
          <cell r="C41"/>
          <cell r="D41">
            <v>5</v>
          </cell>
          <cell r="E41">
            <v>664</v>
          </cell>
          <cell r="F41">
            <v>6</v>
          </cell>
          <cell r="G41"/>
          <cell r="H41"/>
          <cell r="I41">
            <v>3</v>
          </cell>
          <cell r="J41"/>
          <cell r="K41"/>
          <cell r="L41">
            <v>3</v>
          </cell>
          <cell r="M41"/>
          <cell r="N41">
            <v>681</v>
          </cell>
        </row>
        <row r="42">
          <cell r="A42" t="str">
            <v>МФЦ</v>
          </cell>
          <cell r="B42"/>
          <cell r="C42">
            <v>199</v>
          </cell>
          <cell r="D42">
            <v>5499</v>
          </cell>
          <cell r="E42"/>
          <cell r="F42"/>
          <cell r="G42">
            <v>2798</v>
          </cell>
          <cell r="H42">
            <v>59</v>
          </cell>
          <cell r="I42">
            <v>8181</v>
          </cell>
          <cell r="J42">
            <v>401</v>
          </cell>
          <cell r="K42">
            <v>157</v>
          </cell>
          <cell r="L42">
            <v>7584</v>
          </cell>
          <cell r="M42">
            <v>6465</v>
          </cell>
          <cell r="N42">
            <v>31343</v>
          </cell>
        </row>
        <row r="43">
          <cell r="A43" t="str">
            <v>Немецкий национальный район</v>
          </cell>
          <cell r="B43"/>
          <cell r="C43"/>
          <cell r="D43">
            <v>1</v>
          </cell>
          <cell r="E43">
            <v>162</v>
          </cell>
          <cell r="F43"/>
          <cell r="G43"/>
          <cell r="H43"/>
          <cell r="I43"/>
          <cell r="J43"/>
          <cell r="K43"/>
          <cell r="L43"/>
          <cell r="M43"/>
          <cell r="N43">
            <v>163</v>
          </cell>
        </row>
        <row r="44">
          <cell r="A44" t="str">
            <v>Павловский район</v>
          </cell>
          <cell r="B44"/>
          <cell r="C44"/>
          <cell r="D44">
            <v>7</v>
          </cell>
          <cell r="E44">
            <v>164</v>
          </cell>
          <cell r="F44">
            <v>2</v>
          </cell>
          <cell r="G44"/>
          <cell r="H44"/>
          <cell r="I44"/>
          <cell r="J44"/>
          <cell r="K44"/>
          <cell r="L44"/>
          <cell r="M44"/>
          <cell r="N44">
            <v>173</v>
          </cell>
        </row>
        <row r="45">
          <cell r="A45" t="str">
            <v>Первомайский район</v>
          </cell>
          <cell r="B45"/>
          <cell r="C45"/>
          <cell r="D45">
            <v>3</v>
          </cell>
          <cell r="E45">
            <v>462</v>
          </cell>
          <cell r="F45"/>
          <cell r="G45"/>
          <cell r="H45"/>
          <cell r="I45"/>
          <cell r="J45"/>
          <cell r="K45"/>
          <cell r="L45"/>
          <cell r="M45"/>
          <cell r="N45">
            <v>465</v>
          </cell>
        </row>
        <row r="46">
          <cell r="A46" t="str">
            <v>Поспелихинский район</v>
          </cell>
          <cell r="B46"/>
          <cell r="C46"/>
          <cell r="D46">
            <v>1</v>
          </cell>
          <cell r="E46"/>
          <cell r="F46"/>
          <cell r="G46"/>
          <cell r="H46"/>
          <cell r="I46"/>
          <cell r="J46"/>
          <cell r="K46"/>
          <cell r="L46"/>
          <cell r="M46"/>
          <cell r="N46">
            <v>1</v>
          </cell>
        </row>
        <row r="47">
          <cell r="A47" t="str">
            <v>Ребрихинский район</v>
          </cell>
          <cell r="B47"/>
          <cell r="C47"/>
          <cell r="D47">
            <v>6</v>
          </cell>
          <cell r="E47">
            <v>124</v>
          </cell>
          <cell r="F47">
            <v>3</v>
          </cell>
          <cell r="G47"/>
          <cell r="H47"/>
          <cell r="I47"/>
          <cell r="J47"/>
          <cell r="K47"/>
          <cell r="L47">
            <v>17</v>
          </cell>
          <cell r="M47"/>
          <cell r="N47">
            <v>150</v>
          </cell>
        </row>
        <row r="48">
          <cell r="A48" t="str">
            <v>Родинский район</v>
          </cell>
          <cell r="B48"/>
          <cell r="C48"/>
          <cell r="D48"/>
          <cell r="E48">
            <v>121</v>
          </cell>
          <cell r="F48">
            <v>7</v>
          </cell>
          <cell r="G48"/>
          <cell r="H48"/>
          <cell r="I48"/>
          <cell r="J48"/>
          <cell r="K48"/>
          <cell r="L48">
            <v>5</v>
          </cell>
          <cell r="M48"/>
          <cell r="N48">
            <v>133</v>
          </cell>
        </row>
        <row r="49">
          <cell r="A49" t="str">
            <v>Романовский район</v>
          </cell>
          <cell r="B49"/>
          <cell r="C49"/>
          <cell r="D49">
            <v>2</v>
          </cell>
          <cell r="E49">
            <v>145</v>
          </cell>
          <cell r="F49"/>
          <cell r="G49"/>
          <cell r="H49"/>
          <cell r="I49"/>
          <cell r="J49"/>
          <cell r="K49"/>
          <cell r="L49"/>
          <cell r="M49"/>
          <cell r="N49">
            <v>147</v>
          </cell>
        </row>
        <row r="50">
          <cell r="A50" t="str">
            <v>Рубцовский район</v>
          </cell>
          <cell r="B50"/>
          <cell r="C50"/>
          <cell r="D50">
            <v>3</v>
          </cell>
          <cell r="E50">
            <v>79</v>
          </cell>
          <cell r="F50"/>
          <cell r="G50"/>
          <cell r="H50"/>
          <cell r="I50"/>
          <cell r="J50"/>
          <cell r="K50"/>
          <cell r="L50"/>
          <cell r="M50"/>
          <cell r="N50">
            <v>82</v>
          </cell>
        </row>
        <row r="51">
          <cell r="A51" t="str">
            <v>Смоленский район</v>
          </cell>
          <cell r="B51"/>
          <cell r="C51"/>
          <cell r="D51">
            <v>6</v>
          </cell>
          <cell r="E51">
            <v>239</v>
          </cell>
          <cell r="F51">
            <v>15</v>
          </cell>
          <cell r="G51"/>
          <cell r="H51"/>
          <cell r="I51"/>
          <cell r="J51"/>
          <cell r="K51"/>
          <cell r="L51">
            <v>1</v>
          </cell>
          <cell r="M51"/>
          <cell r="N51">
            <v>261</v>
          </cell>
        </row>
        <row r="52">
          <cell r="A52" t="str">
            <v>Советский район</v>
          </cell>
          <cell r="B52"/>
          <cell r="C52"/>
          <cell r="D52"/>
          <cell r="E52">
            <v>26</v>
          </cell>
          <cell r="F52"/>
          <cell r="G52"/>
          <cell r="H52"/>
          <cell r="I52"/>
          <cell r="J52"/>
          <cell r="K52"/>
          <cell r="L52"/>
          <cell r="M52"/>
          <cell r="N52">
            <v>26</v>
          </cell>
        </row>
        <row r="53">
          <cell r="A53" t="str">
            <v>Солонешенский район</v>
          </cell>
          <cell r="B53"/>
          <cell r="C53"/>
          <cell r="D53"/>
          <cell r="E53">
            <v>428</v>
          </cell>
          <cell r="F53"/>
          <cell r="G53"/>
          <cell r="H53"/>
          <cell r="I53"/>
          <cell r="J53"/>
          <cell r="K53"/>
          <cell r="L53"/>
          <cell r="M53"/>
          <cell r="N53">
            <v>428</v>
          </cell>
        </row>
        <row r="54">
          <cell r="A54" t="str">
            <v>Солтонский район</v>
          </cell>
          <cell r="B54"/>
          <cell r="C54"/>
          <cell r="D54"/>
          <cell r="E54">
            <v>17</v>
          </cell>
          <cell r="F54">
            <v>1</v>
          </cell>
          <cell r="G54"/>
          <cell r="H54"/>
          <cell r="I54"/>
          <cell r="J54"/>
          <cell r="K54"/>
          <cell r="L54"/>
          <cell r="M54"/>
          <cell r="N54">
            <v>18</v>
          </cell>
        </row>
        <row r="55">
          <cell r="A55" t="str">
            <v>Табунский район</v>
          </cell>
          <cell r="B55"/>
          <cell r="C55"/>
          <cell r="D55">
            <v>3</v>
          </cell>
          <cell r="E55">
            <v>2</v>
          </cell>
          <cell r="F55"/>
          <cell r="G55"/>
          <cell r="H55"/>
          <cell r="I55"/>
          <cell r="J55"/>
          <cell r="K55"/>
          <cell r="L55"/>
          <cell r="M55"/>
          <cell r="N55">
            <v>5</v>
          </cell>
        </row>
        <row r="56">
          <cell r="A56" t="str">
            <v>Тальменский район</v>
          </cell>
          <cell r="B56"/>
          <cell r="C56"/>
          <cell r="D56">
            <v>5</v>
          </cell>
          <cell r="E56">
            <v>94</v>
          </cell>
          <cell r="F56"/>
          <cell r="G56"/>
          <cell r="H56"/>
          <cell r="I56"/>
          <cell r="J56"/>
          <cell r="K56"/>
          <cell r="L56"/>
          <cell r="M56"/>
          <cell r="N56">
            <v>99</v>
          </cell>
        </row>
        <row r="57">
          <cell r="A57" t="str">
            <v>Тогульский район</v>
          </cell>
          <cell r="B57"/>
          <cell r="C57"/>
          <cell r="D57">
            <v>2</v>
          </cell>
          <cell r="E57"/>
          <cell r="F57"/>
          <cell r="G57"/>
          <cell r="H57"/>
          <cell r="I57"/>
          <cell r="J57"/>
          <cell r="K57"/>
          <cell r="L57"/>
          <cell r="M57"/>
          <cell r="N57">
            <v>2</v>
          </cell>
        </row>
        <row r="58">
          <cell r="A58" t="str">
            <v>Топчихинский район</v>
          </cell>
          <cell r="B58"/>
          <cell r="C58"/>
          <cell r="D58"/>
          <cell r="E58">
            <v>192</v>
          </cell>
          <cell r="F58">
            <v>134</v>
          </cell>
          <cell r="G58"/>
          <cell r="H58"/>
          <cell r="I58"/>
          <cell r="J58"/>
          <cell r="K58"/>
          <cell r="L58">
            <v>1</v>
          </cell>
          <cell r="M58"/>
          <cell r="N58">
            <v>327</v>
          </cell>
        </row>
        <row r="59">
          <cell r="A59" t="str">
            <v>Троицкий район</v>
          </cell>
          <cell r="B59"/>
          <cell r="C59"/>
          <cell r="D59">
            <v>1</v>
          </cell>
          <cell r="E59"/>
          <cell r="F59">
            <v>2</v>
          </cell>
          <cell r="G59"/>
          <cell r="H59"/>
          <cell r="I59"/>
          <cell r="J59"/>
          <cell r="K59"/>
          <cell r="L59"/>
          <cell r="M59"/>
          <cell r="N59">
            <v>3</v>
          </cell>
        </row>
        <row r="60">
          <cell r="A60" t="str">
            <v>Тюменцевский район</v>
          </cell>
          <cell r="B60"/>
          <cell r="C60"/>
          <cell r="D60"/>
          <cell r="E60">
            <v>217</v>
          </cell>
          <cell r="F60"/>
          <cell r="G60"/>
          <cell r="H60"/>
          <cell r="I60"/>
          <cell r="J60"/>
          <cell r="K60"/>
          <cell r="L60"/>
          <cell r="M60"/>
          <cell r="N60">
            <v>217</v>
          </cell>
        </row>
        <row r="61">
          <cell r="A61" t="str">
            <v>Угловский район</v>
          </cell>
          <cell r="B61"/>
          <cell r="C61"/>
          <cell r="D61">
            <v>10</v>
          </cell>
          <cell r="E61">
            <v>90</v>
          </cell>
          <cell r="F61">
            <v>7</v>
          </cell>
          <cell r="G61"/>
          <cell r="H61"/>
          <cell r="I61">
            <v>7</v>
          </cell>
          <cell r="J61"/>
          <cell r="K61"/>
          <cell r="L61">
            <v>3</v>
          </cell>
          <cell r="M61"/>
          <cell r="N61">
            <v>117</v>
          </cell>
        </row>
        <row r="62">
          <cell r="A62" t="str">
            <v>Управление Алтайского края по развитию предпринимательства и рыночной инфраструктуры</v>
          </cell>
          <cell r="B62"/>
          <cell r="C62"/>
          <cell r="D62">
            <v>132</v>
          </cell>
          <cell r="E62">
            <v>55</v>
          </cell>
          <cell r="F62"/>
          <cell r="G62"/>
          <cell r="H62"/>
          <cell r="I62"/>
          <cell r="J62"/>
          <cell r="K62"/>
          <cell r="L62"/>
          <cell r="M62"/>
          <cell r="N62">
            <v>187</v>
          </cell>
        </row>
        <row r="63">
          <cell r="A63" t="str">
            <v>Управление имущественных отношений Алтайского края</v>
          </cell>
          <cell r="B63"/>
          <cell r="C63"/>
          <cell r="D63">
            <v>1</v>
          </cell>
          <cell r="E63">
            <v>1252</v>
          </cell>
          <cell r="F63"/>
          <cell r="G63"/>
          <cell r="H63"/>
          <cell r="I63"/>
          <cell r="J63"/>
          <cell r="K63"/>
          <cell r="L63"/>
          <cell r="M63"/>
          <cell r="N63">
            <v>1253</v>
          </cell>
        </row>
        <row r="64">
          <cell r="A64" t="str">
            <v>Усть-Калманский район</v>
          </cell>
          <cell r="B64"/>
          <cell r="C64"/>
          <cell r="D64">
            <v>21</v>
          </cell>
          <cell r="E64">
            <v>16</v>
          </cell>
          <cell r="F64">
            <v>4</v>
          </cell>
          <cell r="G64"/>
          <cell r="H64"/>
          <cell r="I64">
            <v>1</v>
          </cell>
          <cell r="J64"/>
          <cell r="K64"/>
          <cell r="L64">
            <v>3</v>
          </cell>
          <cell r="M64"/>
          <cell r="N64">
            <v>45</v>
          </cell>
        </row>
        <row r="65">
          <cell r="A65" t="str">
            <v>Хабарский район</v>
          </cell>
          <cell r="B65"/>
          <cell r="C65"/>
          <cell r="D65">
            <v>1</v>
          </cell>
          <cell r="E65"/>
          <cell r="F65"/>
          <cell r="G65"/>
          <cell r="H65"/>
          <cell r="I65"/>
          <cell r="J65"/>
          <cell r="K65"/>
          <cell r="L65"/>
          <cell r="M65"/>
          <cell r="N65">
            <v>1</v>
          </cell>
        </row>
        <row r="66">
          <cell r="A66" t="str">
            <v>Шелаболихинский район</v>
          </cell>
          <cell r="B66"/>
          <cell r="C66"/>
          <cell r="D66">
            <v>1</v>
          </cell>
          <cell r="E66">
            <v>3</v>
          </cell>
          <cell r="F66"/>
          <cell r="G66"/>
          <cell r="H66"/>
          <cell r="I66"/>
          <cell r="J66"/>
          <cell r="K66"/>
          <cell r="L66"/>
          <cell r="M66"/>
          <cell r="N66">
            <v>4</v>
          </cell>
        </row>
        <row r="67">
          <cell r="A67" t="str">
            <v>Шипуновский район</v>
          </cell>
          <cell r="B67"/>
          <cell r="C67"/>
          <cell r="D67">
            <v>1</v>
          </cell>
          <cell r="E67">
            <v>67</v>
          </cell>
          <cell r="F67">
            <v>2</v>
          </cell>
          <cell r="G67"/>
          <cell r="H67"/>
          <cell r="I67"/>
          <cell r="J67"/>
          <cell r="K67"/>
          <cell r="L67"/>
          <cell r="M67"/>
          <cell r="N67">
            <v>70</v>
          </cell>
        </row>
        <row r="68">
          <cell r="A68" t="str">
            <v>управление Алтайского края по развитию туризма и курортной деятельности</v>
          </cell>
          <cell r="B68"/>
          <cell r="C68"/>
          <cell r="D68"/>
          <cell r="E68">
            <v>44</v>
          </cell>
          <cell r="F68"/>
          <cell r="G68"/>
          <cell r="H68"/>
          <cell r="I68"/>
          <cell r="J68"/>
          <cell r="K68"/>
          <cell r="L68"/>
          <cell r="M68"/>
          <cell r="N68">
            <v>44</v>
          </cell>
        </row>
        <row r="69">
          <cell r="A69" t="str">
            <v>Министерство финансов Алтайского края</v>
          </cell>
          <cell r="B69"/>
          <cell r="C69"/>
          <cell r="D69">
            <v>1030</v>
          </cell>
          <cell r="E69">
            <v>2</v>
          </cell>
          <cell r="F69"/>
          <cell r="G69"/>
          <cell r="H69"/>
          <cell r="I69"/>
          <cell r="J69"/>
          <cell r="K69"/>
          <cell r="L69"/>
          <cell r="M69"/>
          <cell r="N69">
            <v>1032</v>
          </cell>
        </row>
        <row r="70">
          <cell r="A70" t="str">
            <v>Петропавловский район</v>
          </cell>
          <cell r="B70"/>
          <cell r="C70"/>
          <cell r="D70"/>
          <cell r="E70">
            <v>3</v>
          </cell>
          <cell r="F70"/>
          <cell r="G70"/>
          <cell r="H70"/>
          <cell r="I70"/>
          <cell r="J70"/>
          <cell r="K70"/>
          <cell r="L70"/>
          <cell r="M70"/>
          <cell r="N70">
            <v>3</v>
          </cell>
        </row>
        <row r="71">
          <cell r="A71" t="str">
            <v>Министерство цифрового развития и связи Алтайского края</v>
          </cell>
          <cell r="B71">
            <v>2</v>
          </cell>
          <cell r="C71"/>
          <cell r="D71">
            <v>64</v>
          </cell>
          <cell r="E71">
            <v>1</v>
          </cell>
          <cell r="F71">
            <v>49</v>
          </cell>
          <cell r="G71"/>
          <cell r="H71"/>
          <cell r="I71">
            <v>89</v>
          </cell>
          <cell r="J71"/>
          <cell r="K71"/>
          <cell r="L71">
            <v>37</v>
          </cell>
          <cell r="M71"/>
          <cell r="N71">
            <v>242</v>
          </cell>
        </row>
        <row r="72">
          <cell r="A72" t="str">
            <v>Третьяковский район</v>
          </cell>
          <cell r="B72"/>
          <cell r="C72"/>
          <cell r="D72">
            <v>1</v>
          </cell>
          <cell r="E72"/>
          <cell r="F72">
            <v>2</v>
          </cell>
          <cell r="G72"/>
          <cell r="H72"/>
          <cell r="I72"/>
          <cell r="J72"/>
          <cell r="K72"/>
          <cell r="L72"/>
          <cell r="M72"/>
          <cell r="N72">
            <v>3</v>
          </cell>
        </row>
        <row r="73">
          <cell r="A73" t="str">
            <v>Новичихинский район</v>
          </cell>
          <cell r="B73"/>
          <cell r="C73"/>
          <cell r="D73">
            <v>1</v>
          </cell>
          <cell r="E73"/>
          <cell r="F73"/>
          <cell r="G73"/>
          <cell r="H73"/>
          <cell r="I73"/>
          <cell r="J73"/>
          <cell r="K73"/>
          <cell r="L73"/>
          <cell r="M73"/>
          <cell r="N73">
            <v>1</v>
          </cell>
        </row>
        <row r="74">
          <cell r="A74" t="str">
            <v>Усть-Пристанский район</v>
          </cell>
          <cell r="B74"/>
          <cell r="C74"/>
          <cell r="D74">
            <v>1</v>
          </cell>
          <cell r="E74"/>
          <cell r="F74"/>
          <cell r="G74"/>
          <cell r="H74"/>
          <cell r="I74"/>
          <cell r="J74"/>
          <cell r="K74"/>
          <cell r="L74"/>
          <cell r="M74"/>
          <cell r="N74">
            <v>1</v>
          </cell>
        </row>
        <row r="75">
          <cell r="A75" t="str">
            <v>Панкрушихинский район</v>
          </cell>
          <cell r="B75"/>
          <cell r="C75"/>
          <cell r="D75">
            <v>9</v>
          </cell>
          <cell r="E75">
            <v>5</v>
          </cell>
          <cell r="F75"/>
          <cell r="G75"/>
          <cell r="H75"/>
          <cell r="I75"/>
          <cell r="J75"/>
          <cell r="K75"/>
          <cell r="L75"/>
          <cell r="M75"/>
          <cell r="N75">
            <v>14</v>
          </cell>
        </row>
        <row r="76">
          <cell r="A76" t="str">
            <v>Ельцовский район</v>
          </cell>
          <cell r="B76"/>
          <cell r="C76"/>
          <cell r="D76">
            <v>1</v>
          </cell>
          <cell r="E76"/>
          <cell r="F76"/>
          <cell r="G76"/>
          <cell r="H76"/>
          <cell r="I76"/>
          <cell r="J76"/>
          <cell r="K76"/>
          <cell r="L76"/>
          <cell r="M76"/>
          <cell r="N76">
            <v>1</v>
          </cell>
        </row>
        <row r="77">
          <cell r="A77" t="str">
            <v>Залесовский м.о.</v>
          </cell>
          <cell r="B77"/>
          <cell r="C77"/>
          <cell r="D77">
            <v>1</v>
          </cell>
          <cell r="E77"/>
          <cell r="F77"/>
          <cell r="G77"/>
          <cell r="H77"/>
          <cell r="I77"/>
          <cell r="J77"/>
          <cell r="K77"/>
          <cell r="L77"/>
          <cell r="M77"/>
          <cell r="N77">
            <v>1</v>
          </cell>
        </row>
        <row r="78">
          <cell r="A78" t="str">
            <v>м.о. г.Славгород</v>
          </cell>
          <cell r="B78"/>
          <cell r="C78"/>
          <cell r="D78">
            <v>12</v>
          </cell>
          <cell r="E78">
            <v>343</v>
          </cell>
          <cell r="F78">
            <v>4</v>
          </cell>
          <cell r="G78"/>
          <cell r="H78"/>
          <cell r="I78"/>
          <cell r="J78"/>
          <cell r="K78"/>
          <cell r="L78"/>
          <cell r="M78"/>
          <cell r="N78">
            <v>359</v>
          </cell>
        </row>
        <row r="79">
          <cell r="A79" t="str">
            <v>м.о. Чарышский район</v>
          </cell>
          <cell r="B79"/>
          <cell r="C79"/>
          <cell r="D79">
            <v>3</v>
          </cell>
          <cell r="E79"/>
          <cell r="F79"/>
          <cell r="G79"/>
          <cell r="H79"/>
          <cell r="I79"/>
          <cell r="J79"/>
          <cell r="K79"/>
          <cell r="L79"/>
          <cell r="M79"/>
          <cell r="N79">
            <v>3</v>
          </cell>
        </row>
        <row r="80">
          <cell r="A80" t="str">
            <v>м.о. Суетский район</v>
          </cell>
          <cell r="B80"/>
          <cell r="C80"/>
          <cell r="D80"/>
          <cell r="E80">
            <v>31</v>
          </cell>
          <cell r="F80"/>
          <cell r="G80"/>
          <cell r="H80"/>
          <cell r="I80"/>
          <cell r="J80"/>
          <cell r="K80"/>
          <cell r="L80"/>
          <cell r="M80"/>
          <cell r="N80">
            <v>31</v>
          </cell>
        </row>
        <row r="81">
          <cell r="A81" t="str">
            <v>ТФОМС АК</v>
          </cell>
          <cell r="B81"/>
          <cell r="C81"/>
          <cell r="D81"/>
          <cell r="E81"/>
          <cell r="F81">
            <v>46</v>
          </cell>
          <cell r="G81"/>
          <cell r="H81"/>
          <cell r="I81"/>
          <cell r="J81"/>
          <cell r="K81"/>
          <cell r="L81"/>
          <cell r="M81"/>
          <cell r="N81">
            <v>46</v>
          </cell>
        </row>
        <row r="82">
          <cell r="A82" t="str">
            <v>Управление ветеринарии Алтайского края</v>
          </cell>
          <cell r="B82"/>
          <cell r="C82"/>
          <cell r="D82">
            <v>2</v>
          </cell>
          <cell r="E82"/>
          <cell r="F82"/>
          <cell r="G82"/>
          <cell r="H82"/>
          <cell r="I82"/>
          <cell r="J82"/>
          <cell r="K82"/>
          <cell r="L82"/>
          <cell r="M82"/>
          <cell r="N82">
            <v>2</v>
          </cell>
        </row>
        <row r="83">
          <cell r="A83" t="str">
            <v>Администрация Губернатора и Правительства Алтайского края</v>
          </cell>
          <cell r="B83"/>
          <cell r="C83"/>
          <cell r="D83">
            <v>1</v>
          </cell>
          <cell r="E83">
            <v>4</v>
          </cell>
          <cell r="F83"/>
          <cell r="G83"/>
          <cell r="H83"/>
          <cell r="I83"/>
          <cell r="J83"/>
          <cell r="K83"/>
          <cell r="L83"/>
          <cell r="M83"/>
          <cell r="N83">
            <v>5</v>
          </cell>
        </row>
        <row r="84">
          <cell r="A84" t="str">
            <v>Министерство экономического развития Алтайского края</v>
          </cell>
          <cell r="B84"/>
          <cell r="C84"/>
          <cell r="D84">
            <v>2</v>
          </cell>
          <cell r="E84"/>
          <cell r="F84"/>
          <cell r="G84"/>
          <cell r="H84"/>
          <cell r="I84"/>
          <cell r="J84"/>
          <cell r="K84"/>
          <cell r="L84"/>
          <cell r="M84"/>
          <cell r="N84">
            <v>2</v>
          </cell>
        </row>
        <row r="85">
          <cell r="A85" t="str">
            <v>Алейский район</v>
          </cell>
          <cell r="B85"/>
          <cell r="C85"/>
          <cell r="D85">
            <v>30</v>
          </cell>
          <cell r="E85"/>
          <cell r="F85">
            <v>10</v>
          </cell>
          <cell r="G85"/>
          <cell r="H85"/>
          <cell r="I85">
            <v>15</v>
          </cell>
          <cell r="J85"/>
          <cell r="K85"/>
          <cell r="L85">
            <v>9</v>
          </cell>
          <cell r="M85"/>
          <cell r="N85">
            <v>64</v>
          </cell>
        </row>
        <row r="86">
          <cell r="A86" t="str">
            <v>Егорьевский район</v>
          </cell>
          <cell r="B86"/>
          <cell r="C86"/>
          <cell r="D86">
            <v>2</v>
          </cell>
          <cell r="E86"/>
          <cell r="F86">
            <v>4</v>
          </cell>
          <cell r="G86"/>
          <cell r="H86"/>
          <cell r="I86">
            <v>10</v>
          </cell>
          <cell r="J86"/>
          <cell r="K86"/>
          <cell r="L86"/>
          <cell r="M86"/>
          <cell r="N86">
            <v>16</v>
          </cell>
        </row>
        <row r="87">
          <cell r="A87" t="str">
            <v>Управление государственной охраны объектов культурного наследия Алтайского края</v>
          </cell>
          <cell r="B87"/>
          <cell r="C87"/>
          <cell r="D87">
            <v>1</v>
          </cell>
          <cell r="E87"/>
          <cell r="F87"/>
          <cell r="G87"/>
          <cell r="H87"/>
          <cell r="I87"/>
          <cell r="J87"/>
          <cell r="K87"/>
          <cell r="L87"/>
          <cell r="M87"/>
          <cell r="N87">
            <v>1</v>
          </cell>
        </row>
        <row r="88">
          <cell r="A88" t="str">
            <v>Общий итог</v>
          </cell>
          <cell r="B88">
            <v>51</v>
          </cell>
          <cell r="C88">
            <v>199</v>
          </cell>
          <cell r="D88">
            <v>8872</v>
          </cell>
          <cell r="E88">
            <v>20039</v>
          </cell>
          <cell r="F88">
            <v>1514</v>
          </cell>
          <cell r="G88">
            <v>2798</v>
          </cell>
          <cell r="H88">
            <v>59</v>
          </cell>
          <cell r="I88">
            <v>9490</v>
          </cell>
          <cell r="J88">
            <v>401</v>
          </cell>
          <cell r="K88">
            <v>157</v>
          </cell>
          <cell r="L88">
            <v>9906</v>
          </cell>
          <cell r="M88">
            <v>6465</v>
          </cell>
          <cell r="N88">
            <v>59951</v>
          </cell>
        </row>
      </sheetData>
      <sheetData sheetId="11"/>
      <sheetData sheetId="12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МВД</v>
          </cell>
          <cell r="G4" t="str">
            <v>АО ЦБТ</v>
          </cell>
          <cell r="H4" t="str">
            <v>Минцифры России</v>
          </cell>
          <cell r="I4" t="str">
            <v>ЕПГУ</v>
          </cell>
          <cell r="J4" t="str">
            <v>ПФР</v>
          </cell>
          <cell r="K4" t="str">
            <v>Минцифра</v>
          </cell>
          <cell r="L4" t="str">
            <v>Внутрирегиональные</v>
          </cell>
          <cell r="M4" t="str">
            <v>МСП</v>
          </cell>
          <cell r="N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3</v>
          </cell>
          <cell r="E5">
            <v>80</v>
          </cell>
          <cell r="F5">
            <v>1</v>
          </cell>
          <cell r="G5"/>
          <cell r="H5"/>
          <cell r="I5"/>
          <cell r="J5"/>
          <cell r="K5"/>
          <cell r="L5"/>
          <cell r="M5"/>
          <cell r="N5">
            <v>84</v>
          </cell>
        </row>
        <row r="6">
          <cell r="A6" t="str">
            <v>Баевский район</v>
          </cell>
          <cell r="B6"/>
          <cell r="C6"/>
          <cell r="D6">
            <v>5</v>
          </cell>
          <cell r="E6">
            <v>10</v>
          </cell>
          <cell r="F6"/>
          <cell r="G6"/>
          <cell r="H6"/>
          <cell r="I6"/>
          <cell r="J6"/>
          <cell r="K6"/>
          <cell r="L6"/>
          <cell r="M6"/>
          <cell r="N6">
            <v>15</v>
          </cell>
        </row>
        <row r="7">
          <cell r="A7" t="str">
            <v>Бийский район</v>
          </cell>
          <cell r="B7"/>
          <cell r="C7"/>
          <cell r="D7">
            <v>8</v>
          </cell>
          <cell r="E7">
            <v>271</v>
          </cell>
          <cell r="F7">
            <v>6</v>
          </cell>
          <cell r="G7"/>
          <cell r="H7"/>
          <cell r="I7"/>
          <cell r="J7">
            <v>3</v>
          </cell>
          <cell r="K7"/>
          <cell r="L7"/>
          <cell r="M7"/>
          <cell r="N7">
            <v>288</v>
          </cell>
        </row>
        <row r="8">
          <cell r="A8" t="str">
            <v>Благовещенский район</v>
          </cell>
          <cell r="B8"/>
          <cell r="C8"/>
          <cell r="D8">
            <v>7</v>
          </cell>
          <cell r="E8">
            <v>453</v>
          </cell>
          <cell r="F8">
            <v>9</v>
          </cell>
          <cell r="G8"/>
          <cell r="H8"/>
          <cell r="I8"/>
          <cell r="J8">
            <v>4</v>
          </cell>
          <cell r="K8"/>
          <cell r="L8"/>
          <cell r="M8"/>
          <cell r="N8">
            <v>473</v>
          </cell>
        </row>
        <row r="9">
          <cell r="A9" t="str">
            <v>Бурлинский район</v>
          </cell>
          <cell r="B9"/>
          <cell r="C9"/>
          <cell r="D9"/>
          <cell r="E9">
            <v>111</v>
          </cell>
          <cell r="F9"/>
          <cell r="G9"/>
          <cell r="H9"/>
          <cell r="I9"/>
          <cell r="J9"/>
          <cell r="K9"/>
          <cell r="L9"/>
          <cell r="M9"/>
          <cell r="N9">
            <v>111</v>
          </cell>
        </row>
        <row r="10">
          <cell r="A10" t="str">
            <v>Быстроистокский район</v>
          </cell>
          <cell r="B10"/>
          <cell r="C10"/>
          <cell r="D10"/>
          <cell r="E10">
            <v>14</v>
          </cell>
          <cell r="F10"/>
          <cell r="G10"/>
          <cell r="H10"/>
          <cell r="I10"/>
          <cell r="J10"/>
          <cell r="K10"/>
          <cell r="L10"/>
          <cell r="M10"/>
          <cell r="N10">
            <v>14</v>
          </cell>
        </row>
        <row r="11">
          <cell r="A11" t="str">
            <v>Волчихинский район</v>
          </cell>
          <cell r="B11"/>
          <cell r="C11"/>
          <cell r="D11">
            <v>13</v>
          </cell>
          <cell r="E11">
            <v>55</v>
          </cell>
          <cell r="F11">
            <v>4</v>
          </cell>
          <cell r="G11"/>
          <cell r="H11">
            <v>2</v>
          </cell>
          <cell r="I11"/>
          <cell r="J11">
            <v>5</v>
          </cell>
          <cell r="K11"/>
          <cell r="L11"/>
          <cell r="M11"/>
          <cell r="N11">
            <v>79</v>
          </cell>
        </row>
        <row r="12">
          <cell r="A12" t="str">
            <v>г. Алейск</v>
          </cell>
          <cell r="B12"/>
          <cell r="C12"/>
          <cell r="D12">
            <v>414</v>
          </cell>
          <cell r="E12">
            <v>33</v>
          </cell>
          <cell r="F12">
            <v>307</v>
          </cell>
          <cell r="G12"/>
          <cell r="H12"/>
          <cell r="I12"/>
          <cell r="J12">
            <v>181</v>
          </cell>
          <cell r="K12"/>
          <cell r="L12"/>
          <cell r="M12"/>
          <cell r="N12">
            <v>935</v>
          </cell>
        </row>
        <row r="13">
          <cell r="A13" t="str">
            <v>г. Барнаул</v>
          </cell>
          <cell r="B13"/>
          <cell r="C13"/>
          <cell r="D13">
            <v>1738</v>
          </cell>
          <cell r="E13">
            <v>9068</v>
          </cell>
          <cell r="F13">
            <v>1452</v>
          </cell>
          <cell r="G13"/>
          <cell r="H13">
            <v>3270</v>
          </cell>
          <cell r="I13"/>
          <cell r="J13">
            <v>233</v>
          </cell>
          <cell r="K13"/>
          <cell r="L13">
            <v>64</v>
          </cell>
          <cell r="M13"/>
          <cell r="N13">
            <v>15825</v>
          </cell>
        </row>
        <row r="14">
          <cell r="A14" t="str">
            <v>г. Белокуриха</v>
          </cell>
          <cell r="B14"/>
          <cell r="C14"/>
          <cell r="D14">
            <v>4</v>
          </cell>
          <cell r="E14">
            <v>276</v>
          </cell>
          <cell r="F14">
            <v>13</v>
          </cell>
          <cell r="G14"/>
          <cell r="H14"/>
          <cell r="I14"/>
          <cell r="J14">
            <v>13</v>
          </cell>
          <cell r="K14"/>
          <cell r="L14"/>
          <cell r="M14"/>
          <cell r="N14">
            <v>306</v>
          </cell>
        </row>
        <row r="15">
          <cell r="A15" t="str">
            <v>г. Бийск</v>
          </cell>
          <cell r="B15"/>
          <cell r="C15"/>
          <cell r="D15">
            <v>176</v>
          </cell>
          <cell r="E15">
            <v>2437</v>
          </cell>
          <cell r="F15">
            <v>67</v>
          </cell>
          <cell r="G15"/>
          <cell r="H15">
            <v>34</v>
          </cell>
          <cell r="I15"/>
          <cell r="J15">
            <v>1882</v>
          </cell>
          <cell r="K15"/>
          <cell r="L15">
            <v>1</v>
          </cell>
          <cell r="M15"/>
          <cell r="N15">
            <v>4597</v>
          </cell>
        </row>
        <row r="16">
          <cell r="A16" t="str">
            <v>г. Заринск</v>
          </cell>
          <cell r="B16"/>
          <cell r="C16"/>
          <cell r="D16">
            <v>1</v>
          </cell>
          <cell r="E16">
            <v>489</v>
          </cell>
          <cell r="F16">
            <v>6</v>
          </cell>
          <cell r="G16"/>
          <cell r="H16"/>
          <cell r="I16"/>
          <cell r="J16"/>
          <cell r="K16"/>
          <cell r="L16"/>
          <cell r="M16"/>
          <cell r="N16">
            <v>496</v>
          </cell>
        </row>
        <row r="17">
          <cell r="A17" t="str">
            <v>г. Новоалтайск</v>
          </cell>
          <cell r="B17"/>
          <cell r="C17"/>
          <cell r="D17">
            <v>53</v>
          </cell>
          <cell r="E17">
            <v>814</v>
          </cell>
          <cell r="F17">
            <v>20</v>
          </cell>
          <cell r="G17"/>
          <cell r="H17"/>
          <cell r="I17"/>
          <cell r="J17">
            <v>6</v>
          </cell>
          <cell r="K17"/>
          <cell r="L17">
            <v>5</v>
          </cell>
          <cell r="M17"/>
          <cell r="N17">
            <v>898</v>
          </cell>
        </row>
        <row r="18">
          <cell r="A18" t="str">
            <v>г. Рубцовск</v>
          </cell>
          <cell r="B18"/>
          <cell r="C18"/>
          <cell r="D18">
            <v>141</v>
          </cell>
          <cell r="E18">
            <v>2902</v>
          </cell>
          <cell r="F18">
            <v>56</v>
          </cell>
          <cell r="G18"/>
          <cell r="H18"/>
          <cell r="I18"/>
          <cell r="J18">
            <v>28</v>
          </cell>
          <cell r="K18"/>
          <cell r="L18">
            <v>11</v>
          </cell>
          <cell r="M18"/>
          <cell r="N18">
            <v>3138</v>
          </cell>
        </row>
        <row r="19">
          <cell r="A19" t="str">
            <v>г. Яровое</v>
          </cell>
          <cell r="B19"/>
          <cell r="C19"/>
          <cell r="D19">
            <v>5</v>
          </cell>
          <cell r="E19">
            <v>220</v>
          </cell>
          <cell r="F19"/>
          <cell r="G19"/>
          <cell r="H19"/>
          <cell r="I19"/>
          <cell r="J19"/>
          <cell r="K19"/>
          <cell r="L19">
            <v>3</v>
          </cell>
          <cell r="M19"/>
          <cell r="N19">
            <v>228</v>
          </cell>
        </row>
        <row r="20">
          <cell r="A20" t="str">
            <v>Завьяловский район</v>
          </cell>
          <cell r="B20"/>
          <cell r="C20"/>
          <cell r="D20">
            <v>3</v>
          </cell>
          <cell r="E20"/>
          <cell r="F20"/>
          <cell r="G20"/>
          <cell r="H20"/>
          <cell r="I20"/>
          <cell r="J20"/>
          <cell r="K20"/>
          <cell r="L20"/>
          <cell r="M20"/>
          <cell r="N20">
            <v>3</v>
          </cell>
        </row>
        <row r="21">
          <cell r="A21" t="str">
            <v>Заринский район</v>
          </cell>
          <cell r="B21"/>
          <cell r="C21"/>
          <cell r="D21">
            <v>3</v>
          </cell>
          <cell r="E21">
            <v>152</v>
          </cell>
          <cell r="F21"/>
          <cell r="G21"/>
          <cell r="H21"/>
          <cell r="I21"/>
          <cell r="J21"/>
          <cell r="K21"/>
          <cell r="L21"/>
          <cell r="M21"/>
          <cell r="N21">
            <v>155</v>
          </cell>
        </row>
        <row r="22">
          <cell r="A22" t="str">
            <v>ЗАТО Сибирский</v>
          </cell>
          <cell r="B22"/>
          <cell r="C22"/>
          <cell r="D22"/>
          <cell r="E22">
            <v>38</v>
          </cell>
          <cell r="F22"/>
          <cell r="G22"/>
          <cell r="H22"/>
          <cell r="I22"/>
          <cell r="J22"/>
          <cell r="K22"/>
          <cell r="L22"/>
          <cell r="M22"/>
          <cell r="N22">
            <v>38</v>
          </cell>
        </row>
        <row r="23">
          <cell r="A23" t="str">
            <v>Змеиногорский район</v>
          </cell>
          <cell r="B23"/>
          <cell r="C23"/>
          <cell r="D23">
            <v>5</v>
          </cell>
          <cell r="E23">
            <v>220</v>
          </cell>
          <cell r="F23">
            <v>4</v>
          </cell>
          <cell r="G23"/>
          <cell r="H23"/>
          <cell r="I23"/>
          <cell r="J23">
            <v>1</v>
          </cell>
          <cell r="K23"/>
          <cell r="L23"/>
          <cell r="M23"/>
          <cell r="N23">
            <v>230</v>
          </cell>
        </row>
        <row r="24">
          <cell r="A24" t="str">
            <v>Зональный район</v>
          </cell>
          <cell r="B24"/>
          <cell r="C24"/>
          <cell r="D24"/>
          <cell r="E24">
            <v>794</v>
          </cell>
          <cell r="F24"/>
          <cell r="G24"/>
          <cell r="H24"/>
          <cell r="I24"/>
          <cell r="J24"/>
          <cell r="K24"/>
          <cell r="L24"/>
          <cell r="M24"/>
          <cell r="N24">
            <v>794</v>
          </cell>
        </row>
        <row r="25">
          <cell r="A25" t="str">
            <v>Инспекция строительного и жилищного надзора Алтайского края</v>
          </cell>
          <cell r="B25"/>
          <cell r="C25"/>
          <cell r="D25"/>
          <cell r="E25"/>
          <cell r="F25">
            <v>7</v>
          </cell>
          <cell r="G25"/>
          <cell r="H25"/>
          <cell r="I25"/>
          <cell r="J25"/>
          <cell r="K25"/>
          <cell r="L25"/>
          <cell r="M25"/>
          <cell r="N25">
            <v>7</v>
          </cell>
        </row>
        <row r="26">
          <cell r="A26" t="str">
            <v>Калманский район</v>
          </cell>
          <cell r="B26"/>
          <cell r="C26"/>
          <cell r="D26">
            <v>3</v>
          </cell>
          <cell r="E26">
            <v>3</v>
          </cell>
          <cell r="F26">
            <v>1</v>
          </cell>
          <cell r="G26"/>
          <cell r="H26"/>
          <cell r="I26"/>
          <cell r="J26"/>
          <cell r="K26"/>
          <cell r="L26"/>
          <cell r="M26"/>
          <cell r="N26">
            <v>7</v>
          </cell>
        </row>
        <row r="27">
          <cell r="A27" t="str">
            <v>Каменский район</v>
          </cell>
          <cell r="B27"/>
          <cell r="C27"/>
          <cell r="D27">
            <v>143</v>
          </cell>
          <cell r="E27">
            <v>824</v>
          </cell>
          <cell r="F27">
            <v>24</v>
          </cell>
          <cell r="G27"/>
          <cell r="H27"/>
          <cell r="I27"/>
          <cell r="J27">
            <v>1</v>
          </cell>
          <cell r="K27"/>
          <cell r="L27"/>
          <cell r="M27"/>
          <cell r="N27">
            <v>992</v>
          </cell>
        </row>
        <row r="28">
          <cell r="A28" t="str">
            <v>Ключевский район</v>
          </cell>
          <cell r="B28"/>
          <cell r="C28"/>
          <cell r="D28"/>
          <cell r="E28">
            <v>5</v>
          </cell>
          <cell r="F28"/>
          <cell r="G28"/>
          <cell r="H28"/>
          <cell r="I28"/>
          <cell r="J28"/>
          <cell r="K28"/>
          <cell r="L28"/>
          <cell r="M28"/>
          <cell r="N28">
            <v>5</v>
          </cell>
        </row>
        <row r="29">
          <cell r="A29" t="str">
            <v>Косихинский район</v>
          </cell>
          <cell r="B29"/>
          <cell r="C29"/>
          <cell r="D29">
            <v>1</v>
          </cell>
          <cell r="E29">
            <v>435</v>
          </cell>
          <cell r="F29">
            <v>1</v>
          </cell>
          <cell r="G29"/>
          <cell r="H29"/>
          <cell r="I29"/>
          <cell r="J29"/>
          <cell r="K29"/>
          <cell r="L29"/>
          <cell r="M29"/>
          <cell r="N29">
            <v>437</v>
          </cell>
        </row>
        <row r="30">
          <cell r="A30" t="str">
            <v>Красногорский район</v>
          </cell>
          <cell r="B30"/>
          <cell r="C30"/>
          <cell r="D30">
            <v>5</v>
          </cell>
          <cell r="E30">
            <v>47</v>
          </cell>
          <cell r="F30"/>
          <cell r="G30"/>
          <cell r="H30"/>
          <cell r="I30"/>
          <cell r="J30"/>
          <cell r="K30"/>
          <cell r="L30"/>
          <cell r="M30"/>
          <cell r="N30">
            <v>52</v>
          </cell>
        </row>
        <row r="31">
          <cell r="A31" t="str">
            <v>Краснощековский район</v>
          </cell>
          <cell r="B31"/>
          <cell r="C31"/>
          <cell r="D31">
            <v>2</v>
          </cell>
          <cell r="E31">
            <v>127</v>
          </cell>
          <cell r="F31"/>
          <cell r="G31"/>
          <cell r="H31"/>
          <cell r="I31"/>
          <cell r="J31"/>
          <cell r="K31"/>
          <cell r="L31"/>
          <cell r="M31"/>
          <cell r="N31">
            <v>129</v>
          </cell>
        </row>
        <row r="32">
          <cell r="A32" t="str">
            <v>Крутихинский район</v>
          </cell>
          <cell r="B32"/>
          <cell r="C32"/>
          <cell r="D32"/>
          <cell r="E32">
            <v>43</v>
          </cell>
          <cell r="F32"/>
          <cell r="G32"/>
          <cell r="H32"/>
          <cell r="I32"/>
          <cell r="J32"/>
          <cell r="K32"/>
          <cell r="L32"/>
          <cell r="M32"/>
          <cell r="N32">
            <v>43</v>
          </cell>
        </row>
        <row r="33">
          <cell r="A33" t="str">
            <v>Курьинский район</v>
          </cell>
          <cell r="B33"/>
          <cell r="C33"/>
          <cell r="D33">
            <v>1</v>
          </cell>
          <cell r="E33">
            <v>254</v>
          </cell>
          <cell r="F33"/>
          <cell r="G33"/>
          <cell r="H33"/>
          <cell r="I33"/>
          <cell r="J33"/>
          <cell r="K33"/>
          <cell r="L33"/>
          <cell r="M33"/>
          <cell r="N33">
            <v>255</v>
          </cell>
        </row>
        <row r="34">
          <cell r="A34" t="str">
            <v>Кытмановский район</v>
          </cell>
          <cell r="B34"/>
          <cell r="C34"/>
          <cell r="D34">
            <v>2</v>
          </cell>
          <cell r="E34">
            <v>30</v>
          </cell>
          <cell r="F34"/>
          <cell r="G34"/>
          <cell r="H34"/>
          <cell r="I34"/>
          <cell r="J34"/>
          <cell r="K34"/>
          <cell r="L34"/>
          <cell r="M34"/>
          <cell r="N34">
            <v>32</v>
          </cell>
        </row>
        <row r="35">
          <cell r="A35" t="str">
            <v>Локтевский район</v>
          </cell>
          <cell r="B35"/>
          <cell r="C35"/>
          <cell r="D35">
            <v>7</v>
          </cell>
          <cell r="E35">
            <v>33</v>
          </cell>
          <cell r="F35">
            <v>3</v>
          </cell>
          <cell r="G35"/>
          <cell r="H35"/>
          <cell r="I35"/>
          <cell r="J35"/>
          <cell r="K35"/>
          <cell r="L35"/>
          <cell r="M35"/>
          <cell r="N35">
            <v>43</v>
          </cell>
        </row>
        <row r="36">
          <cell r="A36" t="str">
            <v>Мамонтовский район</v>
          </cell>
          <cell r="B36"/>
          <cell r="C36"/>
          <cell r="D36">
            <v>1</v>
          </cell>
          <cell r="E36">
            <v>151</v>
          </cell>
          <cell r="F36">
            <v>3</v>
          </cell>
          <cell r="G36"/>
          <cell r="H36"/>
          <cell r="I36"/>
          <cell r="J36">
            <v>1</v>
          </cell>
          <cell r="K36"/>
          <cell r="L36">
            <v>1</v>
          </cell>
          <cell r="M36"/>
          <cell r="N36">
            <v>157</v>
          </cell>
        </row>
        <row r="37">
          <cell r="A37" t="str">
            <v>Министерство здравоохранения Алтайского края</v>
          </cell>
          <cell r="B37">
            <v>46</v>
          </cell>
          <cell r="C37"/>
          <cell r="D37">
            <v>51</v>
          </cell>
          <cell r="E37">
            <v>45</v>
          </cell>
          <cell r="F37">
            <v>4</v>
          </cell>
          <cell r="G37"/>
          <cell r="H37"/>
          <cell r="I37"/>
          <cell r="J37"/>
          <cell r="K37"/>
          <cell r="L37"/>
          <cell r="M37"/>
          <cell r="N37">
            <v>146</v>
          </cell>
        </row>
        <row r="38">
          <cell r="A38" t="str">
            <v>Министерство образования и науки Алтайского края</v>
          </cell>
          <cell r="B38">
            <v>23</v>
          </cell>
          <cell r="C38"/>
          <cell r="D38">
            <v>14</v>
          </cell>
          <cell r="E38"/>
          <cell r="F38"/>
          <cell r="G38"/>
          <cell r="H38"/>
          <cell r="I38"/>
          <cell r="J38"/>
          <cell r="K38"/>
          <cell r="L38"/>
          <cell r="M38"/>
          <cell r="N38">
            <v>37</v>
          </cell>
        </row>
        <row r="39">
          <cell r="A39" t="str">
            <v>Министерство природных ресурсов и экологии Алтайского края</v>
          </cell>
          <cell r="B39">
            <v>1</v>
          </cell>
          <cell r="C39"/>
          <cell r="D39">
            <v>22</v>
          </cell>
          <cell r="E39">
            <v>109</v>
          </cell>
          <cell r="F39">
            <v>289</v>
          </cell>
          <cell r="G39"/>
          <cell r="H39">
            <v>542</v>
          </cell>
          <cell r="I39"/>
          <cell r="J39"/>
          <cell r="K39"/>
          <cell r="L39"/>
          <cell r="M39"/>
          <cell r="N39">
            <v>963</v>
          </cell>
        </row>
        <row r="40">
          <cell r="A40" t="str">
            <v>Министерство строительства и жилищно-коммунального хозяйства Алтайского края</v>
          </cell>
          <cell r="B40"/>
          <cell r="C40"/>
          <cell r="D40">
            <v>345</v>
          </cell>
          <cell r="E40">
            <v>789</v>
          </cell>
          <cell r="F40">
            <v>169</v>
          </cell>
          <cell r="G40"/>
          <cell r="H40"/>
          <cell r="I40"/>
          <cell r="J40">
            <v>7</v>
          </cell>
          <cell r="K40"/>
          <cell r="L40">
            <v>178</v>
          </cell>
          <cell r="M40"/>
          <cell r="N40">
            <v>1488</v>
          </cell>
        </row>
        <row r="41">
          <cell r="A41" t="str">
            <v>Михайловский район</v>
          </cell>
          <cell r="B41"/>
          <cell r="C41"/>
          <cell r="D41">
            <v>1</v>
          </cell>
          <cell r="E41">
            <v>116</v>
          </cell>
          <cell r="F41">
            <v>4</v>
          </cell>
          <cell r="G41"/>
          <cell r="H41"/>
          <cell r="I41"/>
          <cell r="J41">
            <v>9</v>
          </cell>
          <cell r="K41"/>
          <cell r="L41"/>
          <cell r="M41"/>
          <cell r="N41">
            <v>130</v>
          </cell>
        </row>
        <row r="42">
          <cell r="A42" t="str">
            <v>МФЦ</v>
          </cell>
          <cell r="B42"/>
          <cell r="C42">
            <v>158</v>
          </cell>
          <cell r="D42">
            <v>5587</v>
          </cell>
          <cell r="E42"/>
          <cell r="F42"/>
          <cell r="G42">
            <v>33</v>
          </cell>
          <cell r="H42">
            <v>9962</v>
          </cell>
          <cell r="I42">
            <v>619</v>
          </cell>
          <cell r="J42">
            <v>8691</v>
          </cell>
          <cell r="K42">
            <v>6881</v>
          </cell>
          <cell r="L42"/>
          <cell r="M42">
            <v>3</v>
          </cell>
          <cell r="N42">
            <v>31934</v>
          </cell>
        </row>
        <row r="43">
          <cell r="A43" t="str">
            <v>Немецкий национальный район</v>
          </cell>
          <cell r="B43"/>
          <cell r="C43"/>
          <cell r="D43">
            <v>3</v>
          </cell>
          <cell r="E43">
            <v>257</v>
          </cell>
          <cell r="F43">
            <v>4</v>
          </cell>
          <cell r="G43"/>
          <cell r="H43">
            <v>1</v>
          </cell>
          <cell r="I43"/>
          <cell r="J43"/>
          <cell r="K43"/>
          <cell r="L43"/>
          <cell r="M43"/>
          <cell r="N43">
            <v>265</v>
          </cell>
        </row>
        <row r="44">
          <cell r="A44" t="str">
            <v>Павловский район</v>
          </cell>
          <cell r="B44"/>
          <cell r="C44"/>
          <cell r="D44">
            <v>6</v>
          </cell>
          <cell r="E44">
            <v>304</v>
          </cell>
          <cell r="F44">
            <v>16</v>
          </cell>
          <cell r="G44"/>
          <cell r="H44"/>
          <cell r="I44"/>
          <cell r="J44"/>
          <cell r="K44"/>
          <cell r="L44">
            <v>7</v>
          </cell>
          <cell r="M44"/>
          <cell r="N44">
            <v>333</v>
          </cell>
        </row>
        <row r="45">
          <cell r="A45" t="str">
            <v>Первомайский район</v>
          </cell>
          <cell r="B45"/>
          <cell r="C45"/>
          <cell r="D45">
            <v>2</v>
          </cell>
          <cell r="E45">
            <v>295</v>
          </cell>
          <cell r="F45">
            <v>1</v>
          </cell>
          <cell r="G45"/>
          <cell r="H45"/>
          <cell r="I45"/>
          <cell r="J45"/>
          <cell r="K45"/>
          <cell r="L45"/>
          <cell r="M45"/>
          <cell r="N45">
            <v>298</v>
          </cell>
        </row>
        <row r="46">
          <cell r="A46" t="str">
            <v>Поспелихинский район</v>
          </cell>
          <cell r="B46"/>
          <cell r="C46"/>
          <cell r="D46">
            <v>1</v>
          </cell>
          <cell r="E46"/>
          <cell r="F46">
            <v>12</v>
          </cell>
          <cell r="G46"/>
          <cell r="H46"/>
          <cell r="I46"/>
          <cell r="J46"/>
          <cell r="K46"/>
          <cell r="L46"/>
          <cell r="M46"/>
          <cell r="N46">
            <v>13</v>
          </cell>
        </row>
        <row r="47">
          <cell r="A47" t="str">
            <v>Ребрихинский район</v>
          </cell>
          <cell r="B47"/>
          <cell r="C47"/>
          <cell r="D47">
            <v>24</v>
          </cell>
          <cell r="E47">
            <v>144</v>
          </cell>
          <cell r="F47">
            <v>15</v>
          </cell>
          <cell r="G47"/>
          <cell r="H47"/>
          <cell r="I47"/>
          <cell r="J47">
            <v>15</v>
          </cell>
          <cell r="K47"/>
          <cell r="L47"/>
          <cell r="M47"/>
          <cell r="N47">
            <v>198</v>
          </cell>
        </row>
        <row r="48">
          <cell r="A48" t="str">
            <v>Родинский район</v>
          </cell>
          <cell r="B48"/>
          <cell r="C48"/>
          <cell r="D48">
            <v>6</v>
          </cell>
          <cell r="E48">
            <v>152</v>
          </cell>
          <cell r="F48">
            <v>6</v>
          </cell>
          <cell r="G48"/>
          <cell r="H48"/>
          <cell r="I48"/>
          <cell r="J48">
            <v>3</v>
          </cell>
          <cell r="K48"/>
          <cell r="L48"/>
          <cell r="M48"/>
          <cell r="N48">
            <v>167</v>
          </cell>
        </row>
        <row r="49">
          <cell r="A49" t="str">
            <v>Романовский район</v>
          </cell>
          <cell r="B49"/>
          <cell r="C49"/>
          <cell r="D49">
            <v>2</v>
          </cell>
          <cell r="E49">
            <v>134</v>
          </cell>
          <cell r="F49"/>
          <cell r="G49"/>
          <cell r="H49"/>
          <cell r="I49"/>
          <cell r="J49"/>
          <cell r="K49"/>
          <cell r="L49"/>
          <cell r="M49"/>
          <cell r="N49">
            <v>136</v>
          </cell>
        </row>
        <row r="50">
          <cell r="A50" t="str">
            <v>Рубцовский район</v>
          </cell>
          <cell r="B50"/>
          <cell r="C50"/>
          <cell r="D50">
            <v>4</v>
          </cell>
          <cell r="E50">
            <v>188</v>
          </cell>
          <cell r="F50"/>
          <cell r="G50"/>
          <cell r="H50"/>
          <cell r="I50"/>
          <cell r="J50"/>
          <cell r="K50"/>
          <cell r="L50"/>
          <cell r="M50"/>
          <cell r="N50">
            <v>192</v>
          </cell>
        </row>
        <row r="51">
          <cell r="A51" t="str">
            <v>Смоленский район</v>
          </cell>
          <cell r="B51"/>
          <cell r="C51"/>
          <cell r="D51">
            <v>6</v>
          </cell>
          <cell r="E51">
            <v>320</v>
          </cell>
          <cell r="F51">
            <v>16</v>
          </cell>
          <cell r="G51"/>
          <cell r="H51"/>
          <cell r="I51"/>
          <cell r="J51">
            <v>2</v>
          </cell>
          <cell r="K51"/>
          <cell r="L51"/>
          <cell r="M51"/>
          <cell r="N51">
            <v>344</v>
          </cell>
        </row>
        <row r="52">
          <cell r="A52" t="str">
            <v>Советский район</v>
          </cell>
          <cell r="B52"/>
          <cell r="C52"/>
          <cell r="D52"/>
          <cell r="E52">
            <v>63</v>
          </cell>
          <cell r="F52"/>
          <cell r="G52"/>
          <cell r="H52"/>
          <cell r="I52"/>
          <cell r="J52"/>
          <cell r="K52"/>
          <cell r="L52"/>
          <cell r="M52"/>
          <cell r="N52">
            <v>63</v>
          </cell>
        </row>
        <row r="53">
          <cell r="A53" t="str">
            <v>Солонешенский район</v>
          </cell>
          <cell r="B53"/>
          <cell r="C53"/>
          <cell r="D53"/>
          <cell r="E53">
            <v>158</v>
          </cell>
          <cell r="F53"/>
          <cell r="G53"/>
          <cell r="H53"/>
          <cell r="I53"/>
          <cell r="J53"/>
          <cell r="K53"/>
          <cell r="L53"/>
          <cell r="M53"/>
          <cell r="N53">
            <v>158</v>
          </cell>
        </row>
        <row r="54">
          <cell r="A54" t="str">
            <v>Солтонский район</v>
          </cell>
          <cell r="B54"/>
          <cell r="C54"/>
          <cell r="D54">
            <v>1</v>
          </cell>
          <cell r="E54">
            <v>29</v>
          </cell>
          <cell r="F54"/>
          <cell r="G54"/>
          <cell r="H54"/>
          <cell r="I54"/>
          <cell r="J54"/>
          <cell r="K54"/>
          <cell r="L54"/>
          <cell r="M54"/>
          <cell r="N54">
            <v>30</v>
          </cell>
        </row>
        <row r="55">
          <cell r="A55" t="str">
            <v>Табунский район</v>
          </cell>
          <cell r="B55"/>
          <cell r="C55"/>
          <cell r="D55"/>
          <cell r="E55">
            <v>4</v>
          </cell>
          <cell r="F55">
            <v>1</v>
          </cell>
          <cell r="G55"/>
          <cell r="H55"/>
          <cell r="I55"/>
          <cell r="J55"/>
          <cell r="K55"/>
          <cell r="L55"/>
          <cell r="M55"/>
          <cell r="N55">
            <v>5</v>
          </cell>
        </row>
        <row r="56">
          <cell r="A56" t="str">
            <v>Тальменский район</v>
          </cell>
          <cell r="B56"/>
          <cell r="C56"/>
          <cell r="D56">
            <v>8</v>
          </cell>
          <cell r="E56">
            <v>231</v>
          </cell>
          <cell r="F56"/>
          <cell r="G56"/>
          <cell r="H56"/>
          <cell r="I56"/>
          <cell r="J56"/>
          <cell r="K56"/>
          <cell r="L56"/>
          <cell r="M56"/>
          <cell r="N56">
            <v>239</v>
          </cell>
        </row>
        <row r="57">
          <cell r="A57" t="str">
            <v>Тогульский район</v>
          </cell>
          <cell r="B57"/>
          <cell r="C57"/>
          <cell r="D57">
            <v>2</v>
          </cell>
          <cell r="E57"/>
          <cell r="F57"/>
          <cell r="G57"/>
          <cell r="H57"/>
          <cell r="I57"/>
          <cell r="J57"/>
          <cell r="K57"/>
          <cell r="L57"/>
          <cell r="M57"/>
          <cell r="N57">
            <v>2</v>
          </cell>
        </row>
        <row r="58">
          <cell r="A58" t="str">
            <v>Топчихинский район</v>
          </cell>
          <cell r="B58"/>
          <cell r="C58"/>
          <cell r="D58">
            <v>1</v>
          </cell>
          <cell r="E58">
            <v>502</v>
          </cell>
          <cell r="F58">
            <v>7</v>
          </cell>
          <cell r="G58"/>
          <cell r="H58"/>
          <cell r="I58"/>
          <cell r="J58"/>
          <cell r="K58"/>
          <cell r="L58"/>
          <cell r="M58"/>
          <cell r="N58">
            <v>510</v>
          </cell>
        </row>
        <row r="59">
          <cell r="A59" t="str">
            <v>Троицкий район</v>
          </cell>
          <cell r="B59"/>
          <cell r="C59"/>
          <cell r="D59">
            <v>1</v>
          </cell>
          <cell r="E59"/>
          <cell r="F59"/>
          <cell r="G59"/>
          <cell r="H59"/>
          <cell r="I59"/>
          <cell r="J59"/>
          <cell r="K59"/>
          <cell r="L59"/>
          <cell r="M59"/>
          <cell r="N59">
            <v>1</v>
          </cell>
        </row>
        <row r="60">
          <cell r="A60" t="str">
            <v>Тюменцевский район</v>
          </cell>
          <cell r="B60"/>
          <cell r="C60"/>
          <cell r="D60"/>
          <cell r="E60">
            <v>138</v>
          </cell>
          <cell r="F60"/>
          <cell r="G60"/>
          <cell r="H60"/>
          <cell r="I60"/>
          <cell r="J60"/>
          <cell r="K60"/>
          <cell r="L60"/>
          <cell r="M60"/>
          <cell r="N60">
            <v>138</v>
          </cell>
        </row>
        <row r="61">
          <cell r="A61" t="str">
            <v>Угловский район</v>
          </cell>
          <cell r="B61"/>
          <cell r="C61"/>
          <cell r="D61"/>
          <cell r="E61">
            <v>102</v>
          </cell>
          <cell r="F61">
            <v>3</v>
          </cell>
          <cell r="G61"/>
          <cell r="H61"/>
          <cell r="I61"/>
          <cell r="J61"/>
          <cell r="K61"/>
          <cell r="L61"/>
          <cell r="M61"/>
          <cell r="N61">
            <v>105</v>
          </cell>
        </row>
        <row r="62">
          <cell r="A62" t="str">
            <v>Управление Алтайского края по развитию предпринимательства и рыночной инфраструктуры</v>
          </cell>
          <cell r="B62"/>
          <cell r="C62"/>
          <cell r="D62">
            <v>167</v>
          </cell>
          <cell r="E62">
            <v>27</v>
          </cell>
          <cell r="F62"/>
          <cell r="G62"/>
          <cell r="H62"/>
          <cell r="I62"/>
          <cell r="J62"/>
          <cell r="K62"/>
          <cell r="L62"/>
          <cell r="M62"/>
          <cell r="N62">
            <v>194</v>
          </cell>
        </row>
        <row r="63">
          <cell r="A63" t="str">
            <v>Управление имущественных отношений Алтайского края</v>
          </cell>
          <cell r="B63"/>
          <cell r="C63"/>
          <cell r="D63">
            <v>16</v>
          </cell>
          <cell r="E63">
            <v>2085</v>
          </cell>
          <cell r="F63"/>
          <cell r="G63"/>
          <cell r="H63"/>
          <cell r="I63"/>
          <cell r="J63"/>
          <cell r="K63"/>
          <cell r="L63"/>
          <cell r="M63"/>
          <cell r="N63">
            <v>2101</v>
          </cell>
        </row>
        <row r="64">
          <cell r="A64" t="str">
            <v>Усть-Калманский район</v>
          </cell>
          <cell r="B64"/>
          <cell r="C64"/>
          <cell r="D64">
            <v>1</v>
          </cell>
          <cell r="E64">
            <v>33</v>
          </cell>
          <cell r="F64"/>
          <cell r="G64"/>
          <cell r="H64"/>
          <cell r="I64"/>
          <cell r="J64"/>
          <cell r="K64"/>
          <cell r="L64"/>
          <cell r="M64"/>
          <cell r="N64">
            <v>34</v>
          </cell>
        </row>
        <row r="65">
          <cell r="A65" t="str">
            <v>Хабарский район</v>
          </cell>
          <cell r="B65"/>
          <cell r="C65"/>
          <cell r="D65"/>
          <cell r="E65">
            <v>22</v>
          </cell>
          <cell r="F65"/>
          <cell r="G65"/>
          <cell r="H65"/>
          <cell r="I65"/>
          <cell r="J65"/>
          <cell r="K65"/>
          <cell r="L65"/>
          <cell r="M65"/>
          <cell r="N65">
            <v>22</v>
          </cell>
        </row>
        <row r="66">
          <cell r="A66" t="str">
            <v>Шелаболихинский район</v>
          </cell>
          <cell r="B66"/>
          <cell r="C66"/>
          <cell r="D66">
            <v>2</v>
          </cell>
          <cell r="E66">
            <v>16</v>
          </cell>
          <cell r="F66">
            <v>1</v>
          </cell>
          <cell r="G66"/>
          <cell r="H66"/>
          <cell r="I66"/>
          <cell r="J66"/>
          <cell r="K66"/>
          <cell r="L66"/>
          <cell r="M66"/>
          <cell r="N66">
            <v>19</v>
          </cell>
        </row>
        <row r="67">
          <cell r="A67" t="str">
            <v>Шипуновский район</v>
          </cell>
          <cell r="B67"/>
          <cell r="C67"/>
          <cell r="D67"/>
          <cell r="E67">
            <v>73</v>
          </cell>
          <cell r="F67">
            <v>2</v>
          </cell>
          <cell r="G67"/>
          <cell r="H67"/>
          <cell r="I67"/>
          <cell r="J67"/>
          <cell r="K67"/>
          <cell r="L67"/>
          <cell r="M67"/>
          <cell r="N67">
            <v>75</v>
          </cell>
        </row>
        <row r="68">
          <cell r="A68" t="str">
            <v>управление Алтайского края по развитию туризма и курортной деятельности</v>
          </cell>
          <cell r="B68"/>
          <cell r="C68"/>
          <cell r="D68">
            <v>2</v>
          </cell>
          <cell r="E68">
            <v>10</v>
          </cell>
          <cell r="F68"/>
          <cell r="G68"/>
          <cell r="H68"/>
          <cell r="I68"/>
          <cell r="J68"/>
          <cell r="K68"/>
          <cell r="L68"/>
          <cell r="M68"/>
          <cell r="N68">
            <v>12</v>
          </cell>
        </row>
        <row r="69">
          <cell r="A69" t="str">
            <v>Министерство финансов Алтайского края</v>
          </cell>
          <cell r="B69"/>
          <cell r="C69"/>
          <cell r="D69">
            <v>887</v>
          </cell>
          <cell r="E69"/>
          <cell r="F69"/>
          <cell r="G69"/>
          <cell r="H69"/>
          <cell r="I69"/>
          <cell r="J69"/>
          <cell r="K69"/>
          <cell r="L69"/>
          <cell r="M69"/>
          <cell r="N69">
            <v>887</v>
          </cell>
        </row>
        <row r="70">
          <cell r="A70" t="str">
            <v>Петропавловский район</v>
          </cell>
          <cell r="B70"/>
          <cell r="C70"/>
          <cell r="D70"/>
          <cell r="E70">
            <v>8</v>
          </cell>
          <cell r="F70"/>
          <cell r="G70"/>
          <cell r="H70"/>
          <cell r="I70"/>
          <cell r="J70"/>
          <cell r="K70"/>
          <cell r="L70"/>
          <cell r="M70"/>
          <cell r="N70">
            <v>8</v>
          </cell>
        </row>
        <row r="71">
          <cell r="A71" t="str">
            <v>Министерство цифрового развития и связи Алтайского края</v>
          </cell>
          <cell r="B71"/>
          <cell r="C71"/>
          <cell r="D71"/>
          <cell r="E71"/>
          <cell r="F71">
            <v>2</v>
          </cell>
          <cell r="G71"/>
          <cell r="H71">
            <v>1</v>
          </cell>
          <cell r="I71"/>
          <cell r="J71"/>
          <cell r="K71"/>
          <cell r="L71">
            <v>248</v>
          </cell>
          <cell r="M71"/>
          <cell r="N71">
            <v>251</v>
          </cell>
        </row>
        <row r="72">
          <cell r="A72" t="str">
            <v>Третьяковский район</v>
          </cell>
          <cell r="B72"/>
          <cell r="C72"/>
          <cell r="D72">
            <v>1</v>
          </cell>
          <cell r="E72">
            <v>6</v>
          </cell>
          <cell r="F72"/>
          <cell r="G72"/>
          <cell r="H72"/>
          <cell r="I72"/>
          <cell r="J72"/>
          <cell r="K72"/>
          <cell r="L72"/>
          <cell r="M72"/>
          <cell r="N72">
            <v>7</v>
          </cell>
        </row>
        <row r="73">
          <cell r="A73" t="str">
            <v>Новичихинский район</v>
          </cell>
          <cell r="B73"/>
          <cell r="C73"/>
          <cell r="D73">
            <v>1</v>
          </cell>
          <cell r="E73"/>
          <cell r="F73"/>
          <cell r="G73"/>
          <cell r="H73"/>
          <cell r="I73"/>
          <cell r="J73"/>
          <cell r="K73"/>
          <cell r="L73"/>
          <cell r="M73"/>
          <cell r="N73">
            <v>1</v>
          </cell>
        </row>
        <row r="74">
          <cell r="A74" t="str">
            <v>Усть-Пристанский район</v>
          </cell>
          <cell r="B74"/>
          <cell r="C74"/>
          <cell r="D74">
            <v>1</v>
          </cell>
          <cell r="E74"/>
          <cell r="F74"/>
          <cell r="G74"/>
          <cell r="H74"/>
          <cell r="I74"/>
          <cell r="J74"/>
          <cell r="K74"/>
          <cell r="L74"/>
          <cell r="M74"/>
          <cell r="N74">
            <v>1</v>
          </cell>
        </row>
        <row r="75">
          <cell r="A75" t="str">
            <v>Панкрушихинский район</v>
          </cell>
          <cell r="B75"/>
          <cell r="C75"/>
          <cell r="D75">
            <v>9</v>
          </cell>
          <cell r="E75"/>
          <cell r="F75"/>
          <cell r="G75"/>
          <cell r="H75"/>
          <cell r="I75"/>
          <cell r="J75"/>
          <cell r="K75"/>
          <cell r="L75"/>
          <cell r="M75"/>
          <cell r="N75">
            <v>9</v>
          </cell>
        </row>
        <row r="76">
          <cell r="A76" t="str">
            <v>Ельцовский район</v>
          </cell>
          <cell r="B76"/>
          <cell r="C76"/>
          <cell r="D76">
            <v>1</v>
          </cell>
          <cell r="E76"/>
          <cell r="F76"/>
          <cell r="G76"/>
          <cell r="H76"/>
          <cell r="I76"/>
          <cell r="J76"/>
          <cell r="K76"/>
          <cell r="L76"/>
          <cell r="M76"/>
          <cell r="N76">
            <v>1</v>
          </cell>
        </row>
        <row r="77">
          <cell r="A77" t="str">
            <v>Залесовский м.о.</v>
          </cell>
          <cell r="B77"/>
          <cell r="C77"/>
          <cell r="D77">
            <v>1</v>
          </cell>
          <cell r="E77"/>
          <cell r="F77">
            <v>1</v>
          </cell>
          <cell r="G77"/>
          <cell r="H77"/>
          <cell r="I77"/>
          <cell r="J77"/>
          <cell r="K77"/>
          <cell r="L77"/>
          <cell r="M77"/>
          <cell r="N77">
            <v>2</v>
          </cell>
        </row>
        <row r="78">
          <cell r="A78" t="str">
            <v>м.о. г.Славгород</v>
          </cell>
          <cell r="B78"/>
          <cell r="C78"/>
          <cell r="D78">
            <v>6</v>
          </cell>
          <cell r="E78">
            <v>834</v>
          </cell>
          <cell r="F78">
            <v>3</v>
          </cell>
          <cell r="G78"/>
          <cell r="H78"/>
          <cell r="I78"/>
          <cell r="J78"/>
          <cell r="K78"/>
          <cell r="L78"/>
          <cell r="M78"/>
          <cell r="N78">
            <v>843</v>
          </cell>
        </row>
        <row r="79">
          <cell r="A79" t="str">
            <v>м.о. Чарышский район</v>
          </cell>
          <cell r="B79"/>
          <cell r="C79"/>
          <cell r="D79">
            <v>2</v>
          </cell>
          <cell r="E79"/>
          <cell r="F79"/>
          <cell r="G79"/>
          <cell r="H79"/>
          <cell r="I79"/>
          <cell r="J79"/>
          <cell r="K79"/>
          <cell r="L79"/>
          <cell r="M79"/>
          <cell r="N79">
            <v>2</v>
          </cell>
        </row>
        <row r="80">
          <cell r="A80" t="str">
            <v>м.о. Суетский район</v>
          </cell>
          <cell r="B80"/>
          <cell r="C80"/>
          <cell r="D80"/>
          <cell r="E80">
            <v>40</v>
          </cell>
          <cell r="F80"/>
          <cell r="G80"/>
          <cell r="H80"/>
          <cell r="I80"/>
          <cell r="J80"/>
          <cell r="K80"/>
          <cell r="L80"/>
          <cell r="M80"/>
          <cell r="N80">
            <v>40</v>
          </cell>
        </row>
        <row r="81">
          <cell r="A81" t="str">
            <v>ТФОМС АК</v>
          </cell>
          <cell r="B81"/>
          <cell r="C81"/>
          <cell r="D81"/>
          <cell r="E81"/>
          <cell r="F81">
            <v>3769</v>
          </cell>
          <cell r="G81"/>
          <cell r="H81"/>
          <cell r="I81"/>
          <cell r="J81"/>
          <cell r="K81"/>
          <cell r="L81"/>
          <cell r="M81"/>
          <cell r="N81">
            <v>3769</v>
          </cell>
        </row>
        <row r="82">
          <cell r="A82" t="str">
            <v>Администрация Губернатора и Правительства Алтайского края</v>
          </cell>
          <cell r="B82"/>
          <cell r="C82"/>
          <cell r="D82">
            <v>1</v>
          </cell>
          <cell r="E82">
            <v>5</v>
          </cell>
          <cell r="F82"/>
          <cell r="G82"/>
          <cell r="H82"/>
          <cell r="I82"/>
          <cell r="J82"/>
          <cell r="K82"/>
          <cell r="L82"/>
          <cell r="M82"/>
          <cell r="N82">
            <v>6</v>
          </cell>
        </row>
        <row r="83">
          <cell r="A83" t="str">
            <v>Министерство экономического развития Алтайского края</v>
          </cell>
          <cell r="B83"/>
          <cell r="C83"/>
          <cell r="D83">
            <v>13</v>
          </cell>
          <cell r="E83"/>
          <cell r="F83"/>
          <cell r="G83"/>
          <cell r="H83"/>
          <cell r="I83"/>
          <cell r="J83"/>
          <cell r="K83"/>
          <cell r="L83"/>
          <cell r="M83"/>
          <cell r="N83">
            <v>13</v>
          </cell>
        </row>
        <row r="84">
          <cell r="A84" t="str">
            <v>Алейский район</v>
          </cell>
          <cell r="B84"/>
          <cell r="C84"/>
          <cell r="D84">
            <v>2</v>
          </cell>
          <cell r="E84"/>
          <cell r="F84">
            <v>3</v>
          </cell>
          <cell r="G84"/>
          <cell r="H84"/>
          <cell r="I84"/>
          <cell r="J84"/>
          <cell r="K84"/>
          <cell r="L84"/>
          <cell r="M84"/>
          <cell r="N84">
            <v>5</v>
          </cell>
        </row>
        <row r="85">
          <cell r="A85" t="str">
            <v>Егорьевский район</v>
          </cell>
          <cell r="B85"/>
          <cell r="C85"/>
          <cell r="D85">
            <v>2</v>
          </cell>
          <cell r="E85"/>
          <cell r="F85"/>
          <cell r="G85"/>
          <cell r="H85"/>
          <cell r="I85"/>
          <cell r="J85"/>
          <cell r="K85"/>
          <cell r="L85"/>
          <cell r="M85"/>
          <cell r="N85">
            <v>2</v>
          </cell>
        </row>
        <row r="86">
          <cell r="A86" t="str">
            <v>Министерство спорта Алтайского края</v>
          </cell>
          <cell r="B86"/>
          <cell r="C86"/>
          <cell r="D86">
            <v>1</v>
          </cell>
          <cell r="E86"/>
          <cell r="F86">
            <v>2</v>
          </cell>
          <cell r="G86"/>
          <cell r="H86">
            <v>2</v>
          </cell>
          <cell r="I86"/>
          <cell r="J86"/>
          <cell r="K86"/>
          <cell r="L86"/>
          <cell r="M86"/>
          <cell r="N86">
            <v>5</v>
          </cell>
        </row>
        <row r="87">
          <cell r="A87" t="str">
            <v>Инспекция по контролю в области градостроительной деятельности Алтайского края</v>
          </cell>
          <cell r="B87"/>
          <cell r="C87"/>
          <cell r="D87"/>
          <cell r="E87">
            <v>12</v>
          </cell>
          <cell r="F87"/>
          <cell r="G87"/>
          <cell r="H87"/>
          <cell r="I87"/>
          <cell r="J87"/>
          <cell r="K87"/>
          <cell r="L87"/>
          <cell r="M87"/>
          <cell r="N87">
            <v>12</v>
          </cell>
        </row>
        <row r="88">
          <cell r="A88" t="str">
            <v>Управление Росреестра по Алтайскому краю</v>
          </cell>
          <cell r="B88"/>
          <cell r="C88"/>
          <cell r="D88"/>
          <cell r="E88"/>
          <cell r="F88"/>
          <cell r="G88"/>
          <cell r="H88"/>
          <cell r="I88"/>
          <cell r="J88"/>
          <cell r="K88"/>
          <cell r="L88">
            <v>447</v>
          </cell>
          <cell r="M88"/>
          <cell r="N88">
            <v>447</v>
          </cell>
        </row>
        <row r="89">
          <cell r="A89" t="str">
            <v>Общий итог</v>
          </cell>
          <cell r="B89">
            <v>70</v>
          </cell>
          <cell r="C89">
            <v>158</v>
          </cell>
          <cell r="D89">
            <v>9947</v>
          </cell>
          <cell r="E89">
            <v>27640</v>
          </cell>
          <cell r="F89">
            <v>6314</v>
          </cell>
          <cell r="G89">
            <v>33</v>
          </cell>
          <cell r="H89">
            <v>13814</v>
          </cell>
          <cell r="I89">
            <v>619</v>
          </cell>
          <cell r="J89">
            <v>11085</v>
          </cell>
          <cell r="K89">
            <v>6881</v>
          </cell>
          <cell r="L89">
            <v>965</v>
          </cell>
          <cell r="M89">
            <v>3</v>
          </cell>
          <cell r="N89">
            <v>77529</v>
          </cell>
        </row>
      </sheetData>
      <sheetData sheetId="13"/>
      <sheetData sheetId="14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МВД</v>
          </cell>
          <cell r="G4" t="str">
            <v>АО ЦБТ</v>
          </cell>
          <cell r="H4" t="str">
            <v>Минцифры России</v>
          </cell>
          <cell r="I4" t="str">
            <v>ЕПГУ</v>
          </cell>
          <cell r="J4" t="str">
            <v>ПФР</v>
          </cell>
          <cell r="K4" t="str">
            <v>Минцифра</v>
          </cell>
          <cell r="L4" t="str">
            <v>Внутрирегиональные</v>
          </cell>
          <cell r="M4" t="str">
            <v>МСП</v>
          </cell>
          <cell r="N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1</v>
          </cell>
          <cell r="E5">
            <v>107</v>
          </cell>
          <cell r="F5"/>
          <cell r="G5"/>
          <cell r="H5"/>
          <cell r="I5"/>
          <cell r="J5"/>
          <cell r="K5"/>
          <cell r="L5"/>
          <cell r="M5"/>
          <cell r="N5">
            <v>108</v>
          </cell>
        </row>
        <row r="6">
          <cell r="A6" t="str">
            <v>Бийский район</v>
          </cell>
          <cell r="B6"/>
          <cell r="C6"/>
          <cell r="D6">
            <v>10</v>
          </cell>
          <cell r="E6">
            <v>187</v>
          </cell>
          <cell r="F6">
            <v>2</v>
          </cell>
          <cell r="G6"/>
          <cell r="H6"/>
          <cell r="I6"/>
          <cell r="J6">
            <v>9</v>
          </cell>
          <cell r="K6"/>
          <cell r="L6"/>
          <cell r="M6"/>
          <cell r="N6">
            <v>208</v>
          </cell>
        </row>
        <row r="7">
          <cell r="A7" t="str">
            <v>Благовещенский район</v>
          </cell>
          <cell r="B7"/>
          <cell r="C7"/>
          <cell r="D7">
            <v>2</v>
          </cell>
          <cell r="E7">
            <v>152</v>
          </cell>
          <cell r="F7">
            <v>23</v>
          </cell>
          <cell r="G7"/>
          <cell r="H7"/>
          <cell r="I7"/>
          <cell r="J7">
            <v>18</v>
          </cell>
          <cell r="K7"/>
          <cell r="L7"/>
          <cell r="M7"/>
          <cell r="N7">
            <v>195</v>
          </cell>
        </row>
        <row r="8">
          <cell r="A8" t="str">
            <v>Бурлинский район</v>
          </cell>
          <cell r="B8"/>
          <cell r="C8"/>
          <cell r="D8"/>
          <cell r="E8">
            <v>208</v>
          </cell>
          <cell r="F8"/>
          <cell r="G8"/>
          <cell r="H8"/>
          <cell r="I8"/>
          <cell r="J8"/>
          <cell r="K8"/>
          <cell r="L8"/>
          <cell r="M8"/>
          <cell r="N8">
            <v>208</v>
          </cell>
        </row>
        <row r="9">
          <cell r="A9" t="str">
            <v>Быстроистокский район</v>
          </cell>
          <cell r="B9"/>
          <cell r="C9"/>
          <cell r="D9">
            <v>3</v>
          </cell>
          <cell r="E9">
            <v>6</v>
          </cell>
          <cell r="F9"/>
          <cell r="G9"/>
          <cell r="H9"/>
          <cell r="I9"/>
          <cell r="J9"/>
          <cell r="K9"/>
          <cell r="L9"/>
          <cell r="M9"/>
          <cell r="N9">
            <v>9</v>
          </cell>
        </row>
        <row r="10">
          <cell r="A10" t="str">
            <v>Волчихинский район</v>
          </cell>
          <cell r="B10"/>
          <cell r="C10"/>
          <cell r="D10">
            <v>26</v>
          </cell>
          <cell r="E10">
            <v>32</v>
          </cell>
          <cell r="F10">
            <v>8</v>
          </cell>
          <cell r="G10"/>
          <cell r="H10">
            <v>3</v>
          </cell>
          <cell r="I10"/>
          <cell r="J10">
            <v>11</v>
          </cell>
          <cell r="K10"/>
          <cell r="L10"/>
          <cell r="M10"/>
          <cell r="N10">
            <v>80</v>
          </cell>
        </row>
        <row r="11">
          <cell r="A11" t="str">
            <v>г. Алейск</v>
          </cell>
          <cell r="B11"/>
          <cell r="C11"/>
          <cell r="D11">
            <v>327</v>
          </cell>
          <cell r="E11">
            <v>10</v>
          </cell>
          <cell r="F11">
            <v>262</v>
          </cell>
          <cell r="G11"/>
          <cell r="H11"/>
          <cell r="I11"/>
          <cell r="J11">
            <v>170</v>
          </cell>
          <cell r="K11"/>
          <cell r="L11"/>
          <cell r="M11"/>
          <cell r="N11">
            <v>769</v>
          </cell>
        </row>
        <row r="12">
          <cell r="A12" t="str">
            <v>г. Барнаул</v>
          </cell>
          <cell r="B12"/>
          <cell r="C12"/>
          <cell r="D12">
            <v>856</v>
          </cell>
          <cell r="E12">
            <v>6667</v>
          </cell>
          <cell r="F12">
            <v>576</v>
          </cell>
          <cell r="G12"/>
          <cell r="H12">
            <v>1132</v>
          </cell>
          <cell r="I12"/>
          <cell r="J12">
            <v>216</v>
          </cell>
          <cell r="K12"/>
          <cell r="L12">
            <v>52</v>
          </cell>
          <cell r="M12"/>
          <cell r="N12">
            <v>9499</v>
          </cell>
        </row>
        <row r="13">
          <cell r="A13" t="str">
            <v>г. Белокуриха</v>
          </cell>
          <cell r="B13"/>
          <cell r="C13"/>
          <cell r="D13">
            <v>3</v>
          </cell>
          <cell r="E13">
            <v>278</v>
          </cell>
          <cell r="F13">
            <v>14</v>
          </cell>
          <cell r="G13"/>
          <cell r="H13"/>
          <cell r="I13"/>
          <cell r="J13">
            <v>2</v>
          </cell>
          <cell r="K13"/>
          <cell r="L13"/>
          <cell r="M13"/>
          <cell r="N13">
            <v>297</v>
          </cell>
        </row>
        <row r="14">
          <cell r="A14" t="str">
            <v>г. Бийск</v>
          </cell>
          <cell r="B14"/>
          <cell r="C14"/>
          <cell r="D14">
            <v>261</v>
          </cell>
          <cell r="E14">
            <v>2103</v>
          </cell>
          <cell r="F14">
            <v>93</v>
          </cell>
          <cell r="G14"/>
          <cell r="H14">
            <v>26</v>
          </cell>
          <cell r="I14"/>
          <cell r="J14">
            <v>2061</v>
          </cell>
          <cell r="K14"/>
          <cell r="L14"/>
          <cell r="M14"/>
          <cell r="N14">
            <v>4544</v>
          </cell>
        </row>
        <row r="15">
          <cell r="A15" t="str">
            <v>г. Заринск</v>
          </cell>
          <cell r="B15"/>
          <cell r="C15"/>
          <cell r="D15">
            <v>1</v>
          </cell>
          <cell r="E15">
            <v>414</v>
          </cell>
          <cell r="F15"/>
          <cell r="G15"/>
          <cell r="H15"/>
          <cell r="I15"/>
          <cell r="J15"/>
          <cell r="K15"/>
          <cell r="L15"/>
          <cell r="M15"/>
          <cell r="N15">
            <v>415</v>
          </cell>
        </row>
        <row r="16">
          <cell r="A16" t="str">
            <v>г. Новоалтайск</v>
          </cell>
          <cell r="B16"/>
          <cell r="C16"/>
          <cell r="D16">
            <v>79</v>
          </cell>
          <cell r="E16">
            <v>630</v>
          </cell>
          <cell r="F16">
            <v>29</v>
          </cell>
          <cell r="G16"/>
          <cell r="H16"/>
          <cell r="I16"/>
          <cell r="J16">
            <v>13</v>
          </cell>
          <cell r="K16"/>
          <cell r="L16">
            <v>2</v>
          </cell>
          <cell r="M16"/>
          <cell r="N16">
            <v>753</v>
          </cell>
        </row>
        <row r="17">
          <cell r="A17" t="str">
            <v>г. Рубцовск</v>
          </cell>
          <cell r="B17"/>
          <cell r="C17"/>
          <cell r="D17">
            <v>112</v>
          </cell>
          <cell r="E17">
            <v>1129</v>
          </cell>
          <cell r="F17">
            <v>108</v>
          </cell>
          <cell r="G17"/>
          <cell r="H17"/>
          <cell r="I17"/>
          <cell r="J17">
            <v>70</v>
          </cell>
          <cell r="K17"/>
          <cell r="L17">
            <v>18</v>
          </cell>
          <cell r="M17"/>
          <cell r="N17">
            <v>1437</v>
          </cell>
        </row>
        <row r="18">
          <cell r="A18" t="str">
            <v>г. Яровое</v>
          </cell>
          <cell r="B18"/>
          <cell r="C18"/>
          <cell r="D18">
            <v>1</v>
          </cell>
          <cell r="E18">
            <v>208</v>
          </cell>
          <cell r="F18"/>
          <cell r="G18"/>
          <cell r="H18"/>
          <cell r="I18"/>
          <cell r="J18"/>
          <cell r="K18"/>
          <cell r="L18"/>
          <cell r="M18"/>
          <cell r="N18">
            <v>209</v>
          </cell>
        </row>
        <row r="19">
          <cell r="A19" t="str">
            <v>Завьяловский район</v>
          </cell>
          <cell r="B19"/>
          <cell r="C19"/>
          <cell r="D19"/>
          <cell r="E19">
            <v>3</v>
          </cell>
          <cell r="F19"/>
          <cell r="G19"/>
          <cell r="H19"/>
          <cell r="I19"/>
          <cell r="J19"/>
          <cell r="K19"/>
          <cell r="L19"/>
          <cell r="M19"/>
          <cell r="N19">
            <v>3</v>
          </cell>
        </row>
        <row r="20">
          <cell r="A20" t="str">
            <v>Заринский район</v>
          </cell>
          <cell r="B20"/>
          <cell r="C20"/>
          <cell r="D20"/>
          <cell r="E20">
            <v>92</v>
          </cell>
          <cell r="F20"/>
          <cell r="G20"/>
          <cell r="H20"/>
          <cell r="I20"/>
          <cell r="J20"/>
          <cell r="K20"/>
          <cell r="L20"/>
          <cell r="M20"/>
          <cell r="N20">
            <v>92</v>
          </cell>
        </row>
        <row r="21">
          <cell r="A21" t="str">
            <v>ЗАТО Сибирский</v>
          </cell>
          <cell r="B21"/>
          <cell r="C21"/>
          <cell r="D21"/>
          <cell r="E21">
            <v>45</v>
          </cell>
          <cell r="F21"/>
          <cell r="G21"/>
          <cell r="H21"/>
          <cell r="I21"/>
          <cell r="J21"/>
          <cell r="K21"/>
          <cell r="L21"/>
          <cell r="M21"/>
          <cell r="N21">
            <v>45</v>
          </cell>
        </row>
        <row r="22">
          <cell r="A22" t="str">
            <v>Змеиногорский район</v>
          </cell>
          <cell r="B22"/>
          <cell r="C22"/>
          <cell r="D22">
            <v>2</v>
          </cell>
          <cell r="E22">
            <v>159</v>
          </cell>
          <cell r="F22"/>
          <cell r="G22"/>
          <cell r="H22"/>
          <cell r="I22"/>
          <cell r="J22">
            <v>1</v>
          </cell>
          <cell r="K22"/>
          <cell r="L22"/>
          <cell r="M22"/>
          <cell r="N22">
            <v>162</v>
          </cell>
        </row>
        <row r="23">
          <cell r="A23" t="str">
            <v>Зональный район</v>
          </cell>
          <cell r="B23"/>
          <cell r="C23"/>
          <cell r="D23"/>
          <cell r="E23">
            <v>329</v>
          </cell>
          <cell r="F23"/>
          <cell r="G23"/>
          <cell r="H23"/>
          <cell r="I23"/>
          <cell r="J23"/>
          <cell r="K23"/>
          <cell r="L23"/>
          <cell r="M23"/>
          <cell r="N23">
            <v>329</v>
          </cell>
        </row>
        <row r="24">
          <cell r="A24" t="str">
            <v>Инспекция строительного и жилищного надзора Алтайского края</v>
          </cell>
          <cell r="B24"/>
          <cell r="C24"/>
          <cell r="D24"/>
          <cell r="E24"/>
          <cell r="F24">
            <v>12</v>
          </cell>
          <cell r="G24"/>
          <cell r="H24"/>
          <cell r="I24"/>
          <cell r="J24"/>
          <cell r="K24"/>
          <cell r="L24"/>
          <cell r="M24"/>
          <cell r="N24">
            <v>12</v>
          </cell>
        </row>
        <row r="25">
          <cell r="A25" t="str">
            <v>Каменский район</v>
          </cell>
          <cell r="B25"/>
          <cell r="C25"/>
          <cell r="D25">
            <v>94</v>
          </cell>
          <cell r="E25">
            <v>529</v>
          </cell>
          <cell r="F25">
            <v>23</v>
          </cell>
          <cell r="G25"/>
          <cell r="H25"/>
          <cell r="I25"/>
          <cell r="J25">
            <v>1</v>
          </cell>
          <cell r="K25"/>
          <cell r="L25"/>
          <cell r="M25"/>
          <cell r="N25">
            <v>647</v>
          </cell>
        </row>
        <row r="26">
          <cell r="A26" t="str">
            <v>Косихинский район</v>
          </cell>
          <cell r="B26"/>
          <cell r="C26"/>
          <cell r="D26">
            <v>1</v>
          </cell>
          <cell r="E26">
            <v>2352</v>
          </cell>
          <cell r="F26">
            <v>3</v>
          </cell>
          <cell r="G26"/>
          <cell r="H26"/>
          <cell r="I26"/>
          <cell r="J26"/>
          <cell r="K26"/>
          <cell r="L26"/>
          <cell r="M26"/>
          <cell r="N26">
            <v>2356</v>
          </cell>
        </row>
        <row r="27">
          <cell r="A27" t="str">
            <v>Красногорский район</v>
          </cell>
          <cell r="B27"/>
          <cell r="C27"/>
          <cell r="D27">
            <v>3</v>
          </cell>
          <cell r="E27">
            <v>29</v>
          </cell>
          <cell r="F27">
            <v>2</v>
          </cell>
          <cell r="G27"/>
          <cell r="H27"/>
          <cell r="I27"/>
          <cell r="J27"/>
          <cell r="K27"/>
          <cell r="L27"/>
          <cell r="M27"/>
          <cell r="N27">
            <v>34</v>
          </cell>
        </row>
        <row r="28">
          <cell r="A28" t="str">
            <v>Краснощековский район</v>
          </cell>
          <cell r="B28"/>
          <cell r="C28"/>
          <cell r="D28">
            <v>5</v>
          </cell>
          <cell r="E28">
            <v>89</v>
          </cell>
          <cell r="F28"/>
          <cell r="G28"/>
          <cell r="H28"/>
          <cell r="I28"/>
          <cell r="J28">
            <v>4</v>
          </cell>
          <cell r="K28"/>
          <cell r="L28"/>
          <cell r="M28"/>
          <cell r="N28">
            <v>98</v>
          </cell>
        </row>
        <row r="29">
          <cell r="A29" t="str">
            <v>Крутихинский район</v>
          </cell>
          <cell r="B29"/>
          <cell r="C29"/>
          <cell r="D29"/>
          <cell r="E29">
            <v>14</v>
          </cell>
          <cell r="F29">
            <v>9</v>
          </cell>
          <cell r="G29"/>
          <cell r="H29"/>
          <cell r="I29"/>
          <cell r="J29"/>
          <cell r="K29"/>
          <cell r="L29"/>
          <cell r="M29"/>
          <cell r="N29">
            <v>23</v>
          </cell>
        </row>
        <row r="30">
          <cell r="A30" t="str">
            <v>Курьинский район</v>
          </cell>
          <cell r="B30"/>
          <cell r="C30"/>
          <cell r="D30">
            <v>1</v>
          </cell>
          <cell r="E30">
            <v>187</v>
          </cell>
          <cell r="F30"/>
          <cell r="G30"/>
          <cell r="H30"/>
          <cell r="I30"/>
          <cell r="J30"/>
          <cell r="K30"/>
          <cell r="L30"/>
          <cell r="M30"/>
          <cell r="N30">
            <v>188</v>
          </cell>
        </row>
        <row r="31">
          <cell r="A31" t="str">
            <v>Кытмановский район</v>
          </cell>
          <cell r="B31"/>
          <cell r="C31"/>
          <cell r="D31">
            <v>1</v>
          </cell>
          <cell r="E31">
            <v>19</v>
          </cell>
          <cell r="F31"/>
          <cell r="G31"/>
          <cell r="H31"/>
          <cell r="I31"/>
          <cell r="J31"/>
          <cell r="K31"/>
          <cell r="L31"/>
          <cell r="M31"/>
          <cell r="N31">
            <v>20</v>
          </cell>
        </row>
        <row r="32">
          <cell r="A32" t="str">
            <v>Локтевский район</v>
          </cell>
          <cell r="B32"/>
          <cell r="C32"/>
          <cell r="D32">
            <v>1</v>
          </cell>
          <cell r="E32">
            <v>25</v>
          </cell>
          <cell r="F32">
            <v>2</v>
          </cell>
          <cell r="G32"/>
          <cell r="H32"/>
          <cell r="I32"/>
          <cell r="J32"/>
          <cell r="K32"/>
          <cell r="L32"/>
          <cell r="M32"/>
          <cell r="N32">
            <v>28</v>
          </cell>
        </row>
        <row r="33">
          <cell r="A33" t="str">
            <v>Мамонтовский район</v>
          </cell>
          <cell r="B33"/>
          <cell r="C33"/>
          <cell r="D33">
            <v>1</v>
          </cell>
          <cell r="E33">
            <v>135</v>
          </cell>
          <cell r="F33">
            <v>1</v>
          </cell>
          <cell r="G33"/>
          <cell r="H33"/>
          <cell r="I33"/>
          <cell r="J33"/>
          <cell r="K33"/>
          <cell r="L33"/>
          <cell r="M33"/>
          <cell r="N33">
            <v>137</v>
          </cell>
        </row>
        <row r="34">
          <cell r="A34" t="str">
            <v>Министерство здравоохранения Алтайского края</v>
          </cell>
          <cell r="B34">
            <v>41</v>
          </cell>
          <cell r="C34"/>
          <cell r="D34">
            <v>72</v>
          </cell>
          <cell r="E34">
            <v>49</v>
          </cell>
          <cell r="F34"/>
          <cell r="G34"/>
          <cell r="H34"/>
          <cell r="I34"/>
          <cell r="J34"/>
          <cell r="K34"/>
          <cell r="L34"/>
          <cell r="M34"/>
          <cell r="N34">
            <v>162</v>
          </cell>
        </row>
        <row r="35">
          <cell r="A35" t="str">
            <v>Министерство образования и науки Алтайского края</v>
          </cell>
          <cell r="B35">
            <v>8</v>
          </cell>
          <cell r="C35"/>
          <cell r="D35">
            <v>5</v>
          </cell>
          <cell r="E35"/>
          <cell r="F35"/>
          <cell r="G35"/>
          <cell r="H35"/>
          <cell r="I35"/>
          <cell r="J35"/>
          <cell r="K35"/>
          <cell r="L35"/>
          <cell r="M35"/>
          <cell r="N35">
            <v>13</v>
          </cell>
        </row>
        <row r="36">
          <cell r="A36" t="str">
            <v>Министерство природных ресурсов и экологии Алтайского края</v>
          </cell>
          <cell r="B36">
            <v>1</v>
          </cell>
          <cell r="C36"/>
          <cell r="D36">
            <v>37</v>
          </cell>
          <cell r="E36">
            <v>97</v>
          </cell>
          <cell r="F36">
            <v>178</v>
          </cell>
          <cell r="G36"/>
          <cell r="H36">
            <v>149</v>
          </cell>
          <cell r="I36"/>
          <cell r="J36"/>
          <cell r="K36"/>
          <cell r="L36"/>
          <cell r="M36"/>
          <cell r="N36">
            <v>462</v>
          </cell>
        </row>
        <row r="37">
          <cell r="A37" t="str">
            <v>Министерство строительства и жилищно-коммунального хозяйства Алтайского края</v>
          </cell>
          <cell r="B37"/>
          <cell r="C37"/>
          <cell r="D37">
            <v>288</v>
          </cell>
          <cell r="E37">
            <v>750</v>
          </cell>
          <cell r="F37">
            <v>241</v>
          </cell>
          <cell r="G37"/>
          <cell r="H37"/>
          <cell r="I37"/>
          <cell r="J37">
            <v>23</v>
          </cell>
          <cell r="K37"/>
          <cell r="L37">
            <v>235</v>
          </cell>
          <cell r="M37"/>
          <cell r="N37">
            <v>1537</v>
          </cell>
        </row>
        <row r="38">
          <cell r="A38" t="str">
            <v>Михайловский район</v>
          </cell>
          <cell r="B38"/>
          <cell r="C38"/>
          <cell r="D38">
            <v>1</v>
          </cell>
          <cell r="E38">
            <v>171</v>
          </cell>
          <cell r="F38">
            <v>16</v>
          </cell>
          <cell r="G38"/>
          <cell r="H38"/>
          <cell r="I38"/>
          <cell r="J38">
            <v>6</v>
          </cell>
          <cell r="K38"/>
          <cell r="L38"/>
          <cell r="M38"/>
          <cell r="N38">
            <v>194</v>
          </cell>
        </row>
        <row r="39">
          <cell r="A39" t="str">
            <v>МФЦ</v>
          </cell>
          <cell r="B39"/>
          <cell r="C39">
            <v>181</v>
          </cell>
          <cell r="D39">
            <v>6325</v>
          </cell>
          <cell r="E39"/>
          <cell r="F39"/>
          <cell r="G39">
            <v>28</v>
          </cell>
          <cell r="H39">
            <v>9047</v>
          </cell>
          <cell r="I39">
            <v>603</v>
          </cell>
          <cell r="J39">
            <v>7354</v>
          </cell>
          <cell r="K39">
            <v>6679</v>
          </cell>
          <cell r="L39"/>
          <cell r="M39">
            <v>2</v>
          </cell>
          <cell r="N39">
            <v>30219</v>
          </cell>
        </row>
        <row r="40">
          <cell r="A40" t="str">
            <v>Немецкий национальный район</v>
          </cell>
          <cell r="B40"/>
          <cell r="C40"/>
          <cell r="D40">
            <v>6</v>
          </cell>
          <cell r="E40">
            <v>455</v>
          </cell>
          <cell r="F40">
            <v>1</v>
          </cell>
          <cell r="G40"/>
          <cell r="H40">
            <v>1</v>
          </cell>
          <cell r="I40"/>
          <cell r="J40"/>
          <cell r="K40"/>
          <cell r="L40"/>
          <cell r="M40"/>
          <cell r="N40">
            <v>463</v>
          </cell>
        </row>
        <row r="41">
          <cell r="A41" t="str">
            <v>Павловский район</v>
          </cell>
          <cell r="B41"/>
          <cell r="C41"/>
          <cell r="D41">
            <v>19</v>
          </cell>
          <cell r="E41">
            <v>151</v>
          </cell>
          <cell r="F41">
            <v>6</v>
          </cell>
          <cell r="G41"/>
          <cell r="H41">
            <v>2</v>
          </cell>
          <cell r="I41"/>
          <cell r="J41">
            <v>17</v>
          </cell>
          <cell r="K41"/>
          <cell r="L41">
            <v>3</v>
          </cell>
          <cell r="M41"/>
          <cell r="N41">
            <v>198</v>
          </cell>
        </row>
        <row r="42">
          <cell r="A42" t="str">
            <v>Первомайский район</v>
          </cell>
          <cell r="B42"/>
          <cell r="C42"/>
          <cell r="D42">
            <v>4</v>
          </cell>
          <cell r="E42">
            <v>222</v>
          </cell>
          <cell r="F42"/>
          <cell r="G42"/>
          <cell r="H42"/>
          <cell r="I42"/>
          <cell r="J42"/>
          <cell r="K42"/>
          <cell r="L42"/>
          <cell r="M42"/>
          <cell r="N42">
            <v>226</v>
          </cell>
        </row>
        <row r="43">
          <cell r="A43" t="str">
            <v>Поспелихинский район</v>
          </cell>
          <cell r="B43"/>
          <cell r="C43"/>
          <cell r="D43">
            <v>1</v>
          </cell>
          <cell r="E43"/>
          <cell r="F43"/>
          <cell r="G43"/>
          <cell r="H43"/>
          <cell r="I43"/>
          <cell r="J43"/>
          <cell r="K43"/>
          <cell r="L43"/>
          <cell r="M43"/>
          <cell r="N43">
            <v>1</v>
          </cell>
        </row>
        <row r="44">
          <cell r="A44" t="str">
            <v>Ребрихинский район</v>
          </cell>
          <cell r="B44"/>
          <cell r="C44"/>
          <cell r="D44">
            <v>8</v>
          </cell>
          <cell r="E44">
            <v>110</v>
          </cell>
          <cell r="F44">
            <v>2</v>
          </cell>
          <cell r="G44"/>
          <cell r="H44"/>
          <cell r="I44"/>
          <cell r="J44">
            <v>7</v>
          </cell>
          <cell r="K44"/>
          <cell r="L44"/>
          <cell r="M44"/>
          <cell r="N44">
            <v>127</v>
          </cell>
        </row>
        <row r="45">
          <cell r="A45" t="str">
            <v>Родинский район</v>
          </cell>
          <cell r="B45"/>
          <cell r="C45"/>
          <cell r="D45">
            <v>1</v>
          </cell>
          <cell r="E45">
            <v>195</v>
          </cell>
          <cell r="F45">
            <v>2</v>
          </cell>
          <cell r="G45"/>
          <cell r="H45"/>
          <cell r="I45"/>
          <cell r="J45">
            <v>8</v>
          </cell>
          <cell r="K45"/>
          <cell r="L45"/>
          <cell r="M45"/>
          <cell r="N45">
            <v>206</v>
          </cell>
        </row>
        <row r="46">
          <cell r="A46" t="str">
            <v>Романовский район</v>
          </cell>
          <cell r="B46"/>
          <cell r="C46"/>
          <cell r="D46">
            <v>2</v>
          </cell>
          <cell r="E46">
            <v>389</v>
          </cell>
          <cell r="F46">
            <v>3</v>
          </cell>
          <cell r="G46"/>
          <cell r="H46"/>
          <cell r="I46"/>
          <cell r="J46"/>
          <cell r="K46"/>
          <cell r="L46"/>
          <cell r="M46"/>
          <cell r="N46">
            <v>394</v>
          </cell>
        </row>
        <row r="47">
          <cell r="A47" t="str">
            <v>Рубцовский район</v>
          </cell>
          <cell r="B47"/>
          <cell r="C47"/>
          <cell r="D47">
            <v>2</v>
          </cell>
          <cell r="E47">
            <v>120</v>
          </cell>
          <cell r="F47"/>
          <cell r="G47"/>
          <cell r="H47"/>
          <cell r="I47"/>
          <cell r="J47"/>
          <cell r="K47"/>
          <cell r="L47"/>
          <cell r="M47"/>
          <cell r="N47">
            <v>122</v>
          </cell>
        </row>
        <row r="48">
          <cell r="A48" t="str">
            <v>Смоленский район</v>
          </cell>
          <cell r="B48"/>
          <cell r="C48"/>
          <cell r="D48">
            <v>10</v>
          </cell>
          <cell r="E48">
            <v>215</v>
          </cell>
          <cell r="F48">
            <v>16</v>
          </cell>
          <cell r="G48"/>
          <cell r="H48"/>
          <cell r="I48"/>
          <cell r="J48"/>
          <cell r="K48"/>
          <cell r="L48"/>
          <cell r="M48"/>
          <cell r="N48">
            <v>241</v>
          </cell>
        </row>
        <row r="49">
          <cell r="A49" t="str">
            <v>Советский район</v>
          </cell>
          <cell r="B49"/>
          <cell r="C49"/>
          <cell r="D49">
            <v>1</v>
          </cell>
          <cell r="E49">
            <v>30</v>
          </cell>
          <cell r="F49"/>
          <cell r="G49"/>
          <cell r="H49"/>
          <cell r="I49"/>
          <cell r="J49"/>
          <cell r="K49"/>
          <cell r="L49">
            <v>1</v>
          </cell>
          <cell r="M49"/>
          <cell r="N49">
            <v>32</v>
          </cell>
        </row>
        <row r="50">
          <cell r="A50" t="str">
            <v>Солонешенский район</v>
          </cell>
          <cell r="B50"/>
          <cell r="C50"/>
          <cell r="D50"/>
          <cell r="E50">
            <v>116</v>
          </cell>
          <cell r="F50"/>
          <cell r="G50"/>
          <cell r="H50"/>
          <cell r="I50"/>
          <cell r="J50"/>
          <cell r="K50"/>
          <cell r="L50"/>
          <cell r="M50"/>
          <cell r="N50">
            <v>116</v>
          </cell>
        </row>
        <row r="51">
          <cell r="A51" t="str">
            <v>Солтонский район</v>
          </cell>
          <cell r="B51"/>
          <cell r="C51"/>
          <cell r="D51">
            <v>1</v>
          </cell>
          <cell r="E51">
            <v>22</v>
          </cell>
          <cell r="F51"/>
          <cell r="G51"/>
          <cell r="H51"/>
          <cell r="I51"/>
          <cell r="J51"/>
          <cell r="K51"/>
          <cell r="L51"/>
          <cell r="M51"/>
          <cell r="N51">
            <v>23</v>
          </cell>
        </row>
        <row r="52">
          <cell r="A52" t="str">
            <v>Табунский район</v>
          </cell>
          <cell r="B52"/>
          <cell r="C52"/>
          <cell r="D52"/>
          <cell r="E52">
            <v>4</v>
          </cell>
          <cell r="F52">
            <v>2</v>
          </cell>
          <cell r="G52"/>
          <cell r="H52"/>
          <cell r="I52"/>
          <cell r="J52">
            <v>3</v>
          </cell>
          <cell r="K52"/>
          <cell r="L52">
            <v>1</v>
          </cell>
          <cell r="M52"/>
          <cell r="N52">
            <v>10</v>
          </cell>
        </row>
        <row r="53">
          <cell r="A53" t="str">
            <v>Тальменский район</v>
          </cell>
          <cell r="B53"/>
          <cell r="C53"/>
          <cell r="D53">
            <v>5</v>
          </cell>
          <cell r="E53">
            <v>47</v>
          </cell>
          <cell r="F53"/>
          <cell r="G53"/>
          <cell r="H53"/>
          <cell r="I53"/>
          <cell r="J53"/>
          <cell r="K53"/>
          <cell r="L53"/>
          <cell r="M53"/>
          <cell r="N53">
            <v>52</v>
          </cell>
        </row>
        <row r="54">
          <cell r="A54" t="str">
            <v>Тогульский район</v>
          </cell>
          <cell r="B54"/>
          <cell r="C54"/>
          <cell r="D54">
            <v>1</v>
          </cell>
          <cell r="E54"/>
          <cell r="F54"/>
          <cell r="G54"/>
          <cell r="H54"/>
          <cell r="I54"/>
          <cell r="J54"/>
          <cell r="K54"/>
          <cell r="L54"/>
          <cell r="M54"/>
          <cell r="N54">
            <v>1</v>
          </cell>
        </row>
        <row r="55">
          <cell r="A55" t="str">
            <v>Топчихинский район</v>
          </cell>
          <cell r="B55"/>
          <cell r="C55"/>
          <cell r="D55">
            <v>1</v>
          </cell>
          <cell r="E55">
            <v>300</v>
          </cell>
          <cell r="F55">
            <v>60</v>
          </cell>
          <cell r="G55"/>
          <cell r="H55"/>
          <cell r="I55"/>
          <cell r="J55">
            <v>4</v>
          </cell>
          <cell r="K55"/>
          <cell r="L55"/>
          <cell r="M55"/>
          <cell r="N55">
            <v>365</v>
          </cell>
        </row>
        <row r="56">
          <cell r="A56" t="str">
            <v>Тюменцевский район</v>
          </cell>
          <cell r="B56"/>
          <cell r="C56"/>
          <cell r="D56"/>
          <cell r="E56">
            <v>58</v>
          </cell>
          <cell r="F56"/>
          <cell r="G56"/>
          <cell r="H56"/>
          <cell r="I56"/>
          <cell r="J56"/>
          <cell r="K56"/>
          <cell r="L56"/>
          <cell r="M56"/>
          <cell r="N56">
            <v>58</v>
          </cell>
        </row>
        <row r="57">
          <cell r="A57" t="str">
            <v>Угловский район</v>
          </cell>
          <cell r="B57"/>
          <cell r="C57"/>
          <cell r="D57"/>
          <cell r="E57">
            <v>80</v>
          </cell>
          <cell r="F57">
            <v>1</v>
          </cell>
          <cell r="G57"/>
          <cell r="H57"/>
          <cell r="I57"/>
          <cell r="J57"/>
          <cell r="K57"/>
          <cell r="L57"/>
          <cell r="M57"/>
          <cell r="N57">
            <v>81</v>
          </cell>
        </row>
        <row r="58">
          <cell r="A58" t="str">
            <v>Управление Алтайского края по развитию предпринимательства и рыночной инфраструктуры</v>
          </cell>
          <cell r="B58"/>
          <cell r="C58"/>
          <cell r="D58">
            <v>126</v>
          </cell>
          <cell r="E58">
            <v>156</v>
          </cell>
          <cell r="F58"/>
          <cell r="G58"/>
          <cell r="H58"/>
          <cell r="I58"/>
          <cell r="J58"/>
          <cell r="K58"/>
          <cell r="L58"/>
          <cell r="M58"/>
          <cell r="N58">
            <v>282</v>
          </cell>
        </row>
        <row r="59">
          <cell r="A59" t="str">
            <v>Управление имущественных отношений Алтайского края</v>
          </cell>
          <cell r="B59"/>
          <cell r="C59"/>
          <cell r="D59">
            <v>5</v>
          </cell>
          <cell r="E59">
            <v>1379</v>
          </cell>
          <cell r="F59"/>
          <cell r="G59"/>
          <cell r="H59"/>
          <cell r="I59"/>
          <cell r="J59"/>
          <cell r="K59"/>
          <cell r="L59"/>
          <cell r="M59"/>
          <cell r="N59">
            <v>1384</v>
          </cell>
        </row>
        <row r="60">
          <cell r="A60" t="str">
            <v>Усть-Калманский район</v>
          </cell>
          <cell r="B60"/>
          <cell r="C60"/>
          <cell r="D60">
            <v>1</v>
          </cell>
          <cell r="E60">
            <v>21</v>
          </cell>
          <cell r="F60"/>
          <cell r="G60"/>
          <cell r="H60"/>
          <cell r="I60"/>
          <cell r="J60"/>
          <cell r="K60"/>
          <cell r="L60"/>
          <cell r="M60"/>
          <cell r="N60">
            <v>22</v>
          </cell>
        </row>
        <row r="61">
          <cell r="A61" t="str">
            <v>Хабарский район</v>
          </cell>
          <cell r="B61"/>
          <cell r="C61"/>
          <cell r="D61"/>
          <cell r="E61">
            <v>20</v>
          </cell>
          <cell r="F61"/>
          <cell r="G61"/>
          <cell r="H61"/>
          <cell r="I61"/>
          <cell r="J61"/>
          <cell r="K61"/>
          <cell r="L61"/>
          <cell r="M61"/>
          <cell r="N61">
            <v>20</v>
          </cell>
        </row>
        <row r="62">
          <cell r="A62" t="str">
            <v>Шелаболихинский район</v>
          </cell>
          <cell r="B62"/>
          <cell r="C62"/>
          <cell r="D62">
            <v>1</v>
          </cell>
          <cell r="E62">
            <v>5</v>
          </cell>
          <cell r="F62"/>
          <cell r="G62"/>
          <cell r="H62">
            <v>4</v>
          </cell>
          <cell r="I62"/>
          <cell r="J62"/>
          <cell r="K62"/>
          <cell r="L62"/>
          <cell r="M62"/>
          <cell r="N62">
            <v>10</v>
          </cell>
        </row>
        <row r="63">
          <cell r="A63" t="str">
            <v>Шипуновский район</v>
          </cell>
          <cell r="B63"/>
          <cell r="C63"/>
          <cell r="D63">
            <v>2</v>
          </cell>
          <cell r="E63">
            <v>75</v>
          </cell>
          <cell r="F63"/>
          <cell r="G63"/>
          <cell r="H63"/>
          <cell r="I63"/>
          <cell r="J63"/>
          <cell r="K63"/>
          <cell r="L63"/>
          <cell r="M63"/>
          <cell r="N63">
            <v>77</v>
          </cell>
        </row>
        <row r="64">
          <cell r="A64" t="str">
            <v>управление Алтайского края по развитию туризма и курортной деятельности</v>
          </cell>
          <cell r="B64"/>
          <cell r="C64"/>
          <cell r="D64">
            <v>1</v>
          </cell>
          <cell r="E64"/>
          <cell r="F64"/>
          <cell r="G64"/>
          <cell r="H64"/>
          <cell r="I64"/>
          <cell r="J64"/>
          <cell r="K64"/>
          <cell r="L64"/>
          <cell r="M64"/>
          <cell r="N64">
            <v>1</v>
          </cell>
        </row>
        <row r="65">
          <cell r="A65" t="str">
            <v>Министерство финансов Алтайского края</v>
          </cell>
          <cell r="B65"/>
          <cell r="C65"/>
          <cell r="D65">
            <v>289</v>
          </cell>
          <cell r="E65"/>
          <cell r="F65"/>
          <cell r="G65"/>
          <cell r="H65"/>
          <cell r="I65"/>
          <cell r="J65"/>
          <cell r="K65"/>
          <cell r="L65"/>
          <cell r="M65"/>
          <cell r="N65">
            <v>289</v>
          </cell>
        </row>
        <row r="66">
          <cell r="A66" t="str">
            <v>Петропавловский район</v>
          </cell>
          <cell r="B66"/>
          <cell r="C66"/>
          <cell r="D66"/>
          <cell r="E66">
            <v>2</v>
          </cell>
          <cell r="F66">
            <v>1</v>
          </cell>
          <cell r="G66"/>
          <cell r="H66"/>
          <cell r="I66"/>
          <cell r="J66"/>
          <cell r="K66"/>
          <cell r="L66"/>
          <cell r="M66"/>
          <cell r="N66">
            <v>3</v>
          </cell>
        </row>
        <row r="67">
          <cell r="A67" t="str">
            <v>Министерство цифрового развития и связи Алтайского края</v>
          </cell>
          <cell r="B67"/>
          <cell r="C67"/>
          <cell r="D67">
            <v>1</v>
          </cell>
          <cell r="E67"/>
          <cell r="F67"/>
          <cell r="G67"/>
          <cell r="H67">
            <v>3</v>
          </cell>
          <cell r="I67"/>
          <cell r="J67"/>
          <cell r="K67"/>
          <cell r="L67">
            <v>163</v>
          </cell>
          <cell r="M67"/>
          <cell r="N67">
            <v>167</v>
          </cell>
        </row>
        <row r="68">
          <cell r="A68" t="str">
            <v>Третьяковский район</v>
          </cell>
          <cell r="B68"/>
          <cell r="C68"/>
          <cell r="D68">
            <v>2</v>
          </cell>
          <cell r="E68">
            <v>4</v>
          </cell>
          <cell r="F68">
            <v>2</v>
          </cell>
          <cell r="G68"/>
          <cell r="H68"/>
          <cell r="I68"/>
          <cell r="J68"/>
          <cell r="K68"/>
          <cell r="L68"/>
          <cell r="M68"/>
          <cell r="N68">
            <v>8</v>
          </cell>
        </row>
        <row r="69">
          <cell r="A69" t="str">
            <v>Новичихинский район</v>
          </cell>
          <cell r="B69"/>
          <cell r="C69"/>
          <cell r="D69">
            <v>1</v>
          </cell>
          <cell r="E69"/>
          <cell r="F69"/>
          <cell r="G69"/>
          <cell r="H69"/>
          <cell r="I69"/>
          <cell r="J69"/>
          <cell r="K69"/>
          <cell r="L69"/>
          <cell r="M69"/>
          <cell r="N69">
            <v>1</v>
          </cell>
        </row>
        <row r="70">
          <cell r="A70" t="str">
            <v>Усть-Пристанский район</v>
          </cell>
          <cell r="B70"/>
          <cell r="C70"/>
          <cell r="D70">
            <v>1</v>
          </cell>
          <cell r="E70"/>
          <cell r="F70">
            <v>1</v>
          </cell>
          <cell r="G70"/>
          <cell r="H70"/>
          <cell r="I70"/>
          <cell r="J70"/>
          <cell r="K70"/>
          <cell r="L70"/>
          <cell r="M70"/>
          <cell r="N70">
            <v>2</v>
          </cell>
        </row>
        <row r="71">
          <cell r="A71" t="str">
            <v>Панкрушихинский район</v>
          </cell>
          <cell r="B71"/>
          <cell r="C71"/>
          <cell r="D71">
            <v>10</v>
          </cell>
          <cell r="E71"/>
          <cell r="F71"/>
          <cell r="G71"/>
          <cell r="H71"/>
          <cell r="I71"/>
          <cell r="J71"/>
          <cell r="K71"/>
          <cell r="L71"/>
          <cell r="M71"/>
          <cell r="N71">
            <v>10</v>
          </cell>
        </row>
        <row r="72">
          <cell r="A72" t="str">
            <v>Залесовский м.о.</v>
          </cell>
          <cell r="B72"/>
          <cell r="C72"/>
          <cell r="D72">
            <v>1</v>
          </cell>
          <cell r="E72"/>
          <cell r="F72"/>
          <cell r="G72"/>
          <cell r="H72"/>
          <cell r="I72"/>
          <cell r="J72"/>
          <cell r="K72"/>
          <cell r="L72"/>
          <cell r="M72"/>
          <cell r="N72">
            <v>1</v>
          </cell>
        </row>
        <row r="73">
          <cell r="A73" t="str">
            <v>м.о. г.Славгород</v>
          </cell>
          <cell r="B73"/>
          <cell r="C73"/>
          <cell r="D73">
            <v>1</v>
          </cell>
          <cell r="E73">
            <v>142</v>
          </cell>
          <cell r="F73">
            <v>1</v>
          </cell>
          <cell r="G73"/>
          <cell r="H73"/>
          <cell r="I73"/>
          <cell r="J73"/>
          <cell r="K73"/>
          <cell r="L73"/>
          <cell r="M73"/>
          <cell r="N73">
            <v>144</v>
          </cell>
        </row>
        <row r="74">
          <cell r="A74" t="str">
            <v>м.о. Чарышский район</v>
          </cell>
          <cell r="B74"/>
          <cell r="C74"/>
          <cell r="D74">
            <v>2</v>
          </cell>
          <cell r="E74"/>
          <cell r="F74"/>
          <cell r="G74"/>
          <cell r="H74"/>
          <cell r="I74"/>
          <cell r="J74"/>
          <cell r="K74"/>
          <cell r="L74"/>
          <cell r="M74"/>
          <cell r="N74">
            <v>2</v>
          </cell>
        </row>
        <row r="75">
          <cell r="A75" t="str">
            <v>м.о. Суетский район</v>
          </cell>
          <cell r="B75"/>
          <cell r="C75"/>
          <cell r="D75"/>
          <cell r="E75">
            <v>98</v>
          </cell>
          <cell r="F75"/>
          <cell r="G75"/>
          <cell r="H75"/>
          <cell r="I75"/>
          <cell r="J75"/>
          <cell r="K75"/>
          <cell r="L75"/>
          <cell r="M75"/>
          <cell r="N75">
            <v>98</v>
          </cell>
        </row>
        <row r="76">
          <cell r="A76" t="str">
            <v>ТФОМС АК</v>
          </cell>
          <cell r="B76"/>
          <cell r="C76"/>
          <cell r="D76"/>
          <cell r="E76"/>
          <cell r="F76">
            <v>3524</v>
          </cell>
          <cell r="G76"/>
          <cell r="H76"/>
          <cell r="I76"/>
          <cell r="J76"/>
          <cell r="K76"/>
          <cell r="L76"/>
          <cell r="M76"/>
          <cell r="N76">
            <v>3524</v>
          </cell>
        </row>
        <row r="77">
          <cell r="A77" t="str">
            <v>Администрация Губернатора и Правительства Алтайского края</v>
          </cell>
          <cell r="B77"/>
          <cell r="C77"/>
          <cell r="D77">
            <v>1</v>
          </cell>
          <cell r="E77">
            <v>1</v>
          </cell>
          <cell r="F77"/>
          <cell r="G77"/>
          <cell r="H77"/>
          <cell r="I77"/>
          <cell r="J77"/>
          <cell r="K77"/>
          <cell r="L77"/>
          <cell r="M77"/>
          <cell r="N77">
            <v>2</v>
          </cell>
        </row>
        <row r="78">
          <cell r="A78" t="str">
            <v>Министерство экономического развития Алтайского края</v>
          </cell>
          <cell r="B78"/>
          <cell r="C78"/>
          <cell r="D78">
            <v>70</v>
          </cell>
          <cell r="E78"/>
          <cell r="F78"/>
          <cell r="G78"/>
          <cell r="H78"/>
          <cell r="I78"/>
          <cell r="J78"/>
          <cell r="K78"/>
          <cell r="L78"/>
          <cell r="M78"/>
          <cell r="N78">
            <v>70</v>
          </cell>
        </row>
        <row r="79">
          <cell r="A79" t="str">
            <v>Егорьевский район</v>
          </cell>
          <cell r="B79"/>
          <cell r="C79"/>
          <cell r="D79">
            <v>1</v>
          </cell>
          <cell r="E79"/>
          <cell r="F79">
            <v>1</v>
          </cell>
          <cell r="G79"/>
          <cell r="H79"/>
          <cell r="I79"/>
          <cell r="J79">
            <v>40</v>
          </cell>
          <cell r="K79"/>
          <cell r="L79"/>
          <cell r="M79"/>
          <cell r="N79">
            <v>42</v>
          </cell>
        </row>
        <row r="80">
          <cell r="A80" t="str">
            <v>Инспекция по контролю в области градостроительной деятельности Алтайского края</v>
          </cell>
          <cell r="B80"/>
          <cell r="C80"/>
          <cell r="D80"/>
          <cell r="E80">
            <v>7</v>
          </cell>
          <cell r="F80"/>
          <cell r="G80"/>
          <cell r="H80"/>
          <cell r="I80"/>
          <cell r="J80"/>
          <cell r="K80"/>
          <cell r="L80"/>
          <cell r="M80"/>
          <cell r="N80">
            <v>7</v>
          </cell>
        </row>
        <row r="81">
          <cell r="A81" t="str">
            <v>Управление Росреестра по Алтайскому краю</v>
          </cell>
          <cell r="B81"/>
          <cell r="C81"/>
          <cell r="D81"/>
          <cell r="E81"/>
          <cell r="F81"/>
          <cell r="G81"/>
          <cell r="H81"/>
          <cell r="I81"/>
          <cell r="J81"/>
          <cell r="K81"/>
          <cell r="L81">
            <v>472</v>
          </cell>
          <cell r="M81"/>
          <cell r="N81">
            <v>472</v>
          </cell>
        </row>
        <row r="82">
          <cell r="A82" t="str">
            <v>Общий итог</v>
          </cell>
          <cell r="B82">
            <v>50</v>
          </cell>
          <cell r="C82">
            <v>181</v>
          </cell>
          <cell r="D82">
            <v>9097</v>
          </cell>
          <cell r="E82">
            <v>21629</v>
          </cell>
          <cell r="F82">
            <v>5225</v>
          </cell>
          <cell r="G82">
            <v>28</v>
          </cell>
          <cell r="H82">
            <v>10367</v>
          </cell>
          <cell r="I82">
            <v>603</v>
          </cell>
          <cell r="J82">
            <v>10038</v>
          </cell>
          <cell r="K82">
            <v>6679</v>
          </cell>
          <cell r="L82">
            <v>947</v>
          </cell>
          <cell r="M82">
            <v>2</v>
          </cell>
          <cell r="N82">
            <v>64846</v>
          </cell>
        </row>
      </sheetData>
      <sheetData sheetId="15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МВД</v>
          </cell>
          <cell r="G4" t="str">
            <v>АО ЦБТ</v>
          </cell>
          <cell r="H4" t="str">
            <v>Минцифры России</v>
          </cell>
          <cell r="I4" t="str">
            <v>ЕПГУ</v>
          </cell>
          <cell r="J4" t="str">
            <v>ПФР</v>
          </cell>
          <cell r="K4" t="str">
            <v>Минцифра</v>
          </cell>
          <cell r="L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2</v>
          </cell>
          <cell r="E5">
            <v>88</v>
          </cell>
          <cell r="F5"/>
          <cell r="G5"/>
          <cell r="H5"/>
          <cell r="I5"/>
          <cell r="J5"/>
          <cell r="K5"/>
          <cell r="L5">
            <v>90</v>
          </cell>
        </row>
        <row r="6">
          <cell r="A6" t="str">
            <v>Бийский район</v>
          </cell>
          <cell r="B6"/>
          <cell r="C6"/>
          <cell r="D6">
            <v>4</v>
          </cell>
          <cell r="E6">
            <v>288</v>
          </cell>
          <cell r="F6">
            <v>3</v>
          </cell>
          <cell r="G6"/>
          <cell r="H6"/>
          <cell r="I6"/>
          <cell r="J6">
            <v>7</v>
          </cell>
          <cell r="K6"/>
          <cell r="L6">
            <v>302</v>
          </cell>
        </row>
        <row r="7">
          <cell r="A7" t="str">
            <v>Благовещенский район</v>
          </cell>
          <cell r="B7"/>
          <cell r="C7"/>
          <cell r="D7">
            <v>6</v>
          </cell>
          <cell r="E7">
            <v>92</v>
          </cell>
          <cell r="F7">
            <v>5</v>
          </cell>
          <cell r="G7"/>
          <cell r="H7"/>
          <cell r="I7"/>
          <cell r="J7">
            <v>7</v>
          </cell>
          <cell r="K7"/>
          <cell r="L7">
            <v>110</v>
          </cell>
        </row>
        <row r="8">
          <cell r="A8" t="str">
            <v>Бурлинский район</v>
          </cell>
          <cell r="B8"/>
          <cell r="C8"/>
          <cell r="D8">
            <v>1</v>
          </cell>
          <cell r="E8">
            <v>70</v>
          </cell>
          <cell r="F8"/>
          <cell r="G8"/>
          <cell r="H8"/>
          <cell r="I8"/>
          <cell r="J8"/>
          <cell r="K8"/>
          <cell r="L8">
            <v>71</v>
          </cell>
        </row>
        <row r="9">
          <cell r="A9" t="str">
            <v>Быстроистокский район</v>
          </cell>
          <cell r="B9"/>
          <cell r="C9"/>
          <cell r="D9">
            <v>1</v>
          </cell>
          <cell r="E9">
            <v>8</v>
          </cell>
          <cell r="F9">
            <v>1</v>
          </cell>
          <cell r="G9"/>
          <cell r="H9"/>
          <cell r="I9"/>
          <cell r="J9"/>
          <cell r="K9"/>
          <cell r="L9">
            <v>10</v>
          </cell>
        </row>
        <row r="10">
          <cell r="A10" t="str">
            <v>Волчихинский район</v>
          </cell>
          <cell r="B10"/>
          <cell r="C10"/>
          <cell r="D10">
            <v>1</v>
          </cell>
          <cell r="E10">
            <v>45</v>
          </cell>
          <cell r="F10"/>
          <cell r="G10"/>
          <cell r="H10"/>
          <cell r="I10"/>
          <cell r="J10"/>
          <cell r="K10"/>
          <cell r="L10">
            <v>46</v>
          </cell>
        </row>
        <row r="11">
          <cell r="A11" t="str">
            <v>г. Алейск</v>
          </cell>
          <cell r="B11"/>
          <cell r="C11"/>
          <cell r="D11">
            <v>208</v>
          </cell>
          <cell r="E11">
            <v>52</v>
          </cell>
          <cell r="F11">
            <v>154</v>
          </cell>
          <cell r="G11"/>
          <cell r="H11"/>
          <cell r="I11"/>
          <cell r="J11">
            <v>98</v>
          </cell>
          <cell r="K11"/>
          <cell r="L11">
            <v>512</v>
          </cell>
        </row>
        <row r="12">
          <cell r="A12" t="str">
            <v>г. Барнаул</v>
          </cell>
          <cell r="B12"/>
          <cell r="C12"/>
          <cell r="D12">
            <v>1198</v>
          </cell>
          <cell r="E12">
            <v>6883</v>
          </cell>
          <cell r="F12">
            <v>516</v>
          </cell>
          <cell r="G12"/>
          <cell r="H12">
            <v>898</v>
          </cell>
          <cell r="I12"/>
          <cell r="J12">
            <v>174</v>
          </cell>
          <cell r="K12"/>
          <cell r="L12">
            <v>9669</v>
          </cell>
        </row>
        <row r="13">
          <cell r="A13" t="str">
            <v>г. Белокуриха</v>
          </cell>
          <cell r="B13"/>
          <cell r="C13"/>
          <cell r="D13">
            <v>14</v>
          </cell>
          <cell r="E13">
            <v>381</v>
          </cell>
          <cell r="F13">
            <v>43</v>
          </cell>
          <cell r="G13"/>
          <cell r="H13"/>
          <cell r="I13"/>
          <cell r="J13">
            <v>3</v>
          </cell>
          <cell r="K13"/>
          <cell r="L13">
            <v>441</v>
          </cell>
        </row>
        <row r="14">
          <cell r="A14" t="str">
            <v>г. Бийск</v>
          </cell>
          <cell r="B14"/>
          <cell r="C14"/>
          <cell r="D14">
            <v>138</v>
          </cell>
          <cell r="E14">
            <v>2260</v>
          </cell>
          <cell r="F14">
            <v>118</v>
          </cell>
          <cell r="G14"/>
          <cell r="H14">
            <v>10</v>
          </cell>
          <cell r="I14"/>
          <cell r="J14">
            <v>2024</v>
          </cell>
          <cell r="K14"/>
          <cell r="L14">
            <v>4550</v>
          </cell>
        </row>
        <row r="15">
          <cell r="A15" t="str">
            <v>г. Заринск</v>
          </cell>
          <cell r="B15"/>
          <cell r="C15"/>
          <cell r="D15">
            <v>1</v>
          </cell>
          <cell r="E15">
            <v>1215</v>
          </cell>
          <cell r="F15">
            <v>3</v>
          </cell>
          <cell r="G15"/>
          <cell r="H15"/>
          <cell r="I15"/>
          <cell r="J15"/>
          <cell r="K15"/>
          <cell r="L15">
            <v>1219</v>
          </cell>
        </row>
        <row r="16">
          <cell r="A16" t="str">
            <v>г. Новоалтайск</v>
          </cell>
          <cell r="B16"/>
          <cell r="C16"/>
          <cell r="D16">
            <v>72</v>
          </cell>
          <cell r="E16">
            <v>857</v>
          </cell>
          <cell r="F16">
            <v>24</v>
          </cell>
          <cell r="G16"/>
          <cell r="H16"/>
          <cell r="I16"/>
          <cell r="J16">
            <v>4</v>
          </cell>
          <cell r="K16"/>
          <cell r="L16">
            <v>957</v>
          </cell>
        </row>
        <row r="17">
          <cell r="A17" t="str">
            <v>г. Рубцовск</v>
          </cell>
          <cell r="B17"/>
          <cell r="C17"/>
          <cell r="D17">
            <v>139</v>
          </cell>
          <cell r="E17">
            <v>1429</v>
          </cell>
          <cell r="F17">
            <v>120</v>
          </cell>
          <cell r="G17"/>
          <cell r="H17"/>
          <cell r="I17"/>
          <cell r="J17">
            <v>63</v>
          </cell>
          <cell r="K17"/>
          <cell r="L17">
            <v>1751</v>
          </cell>
        </row>
        <row r="18">
          <cell r="A18" t="str">
            <v>г. Яровое</v>
          </cell>
          <cell r="B18"/>
          <cell r="C18"/>
          <cell r="D18">
            <v>3</v>
          </cell>
          <cell r="E18">
            <v>188</v>
          </cell>
          <cell r="F18"/>
          <cell r="G18"/>
          <cell r="H18"/>
          <cell r="I18"/>
          <cell r="J18"/>
          <cell r="K18"/>
          <cell r="L18">
            <v>191</v>
          </cell>
        </row>
        <row r="19">
          <cell r="A19" t="str">
            <v>Завьяловский район</v>
          </cell>
          <cell r="B19"/>
          <cell r="C19"/>
          <cell r="D19">
            <v>3</v>
          </cell>
          <cell r="E19">
            <v>3</v>
          </cell>
          <cell r="F19"/>
          <cell r="G19"/>
          <cell r="H19"/>
          <cell r="I19"/>
          <cell r="J19"/>
          <cell r="K19"/>
          <cell r="L19">
            <v>6</v>
          </cell>
        </row>
        <row r="20">
          <cell r="A20" t="str">
            <v>Заринский район</v>
          </cell>
          <cell r="B20"/>
          <cell r="C20"/>
          <cell r="D20">
            <v>8</v>
          </cell>
          <cell r="E20">
            <v>181</v>
          </cell>
          <cell r="F20">
            <v>2</v>
          </cell>
          <cell r="G20"/>
          <cell r="H20"/>
          <cell r="I20"/>
          <cell r="J20"/>
          <cell r="K20"/>
          <cell r="L20">
            <v>191</v>
          </cell>
        </row>
        <row r="21">
          <cell r="A21" t="str">
            <v>ЗАТО Сибирский</v>
          </cell>
          <cell r="B21"/>
          <cell r="C21"/>
          <cell r="D21"/>
          <cell r="E21">
            <v>58</v>
          </cell>
          <cell r="F21"/>
          <cell r="G21"/>
          <cell r="H21"/>
          <cell r="I21"/>
          <cell r="J21"/>
          <cell r="K21"/>
          <cell r="L21">
            <v>58</v>
          </cell>
        </row>
        <row r="22">
          <cell r="A22" t="str">
            <v>Змеиногорский район</v>
          </cell>
          <cell r="B22"/>
          <cell r="C22"/>
          <cell r="D22">
            <v>4</v>
          </cell>
          <cell r="E22">
            <v>149</v>
          </cell>
          <cell r="F22">
            <v>43</v>
          </cell>
          <cell r="G22"/>
          <cell r="H22"/>
          <cell r="I22"/>
          <cell r="J22">
            <v>1</v>
          </cell>
          <cell r="K22"/>
          <cell r="L22">
            <v>197</v>
          </cell>
        </row>
        <row r="23">
          <cell r="A23" t="str">
            <v>Зональный район</v>
          </cell>
          <cell r="B23"/>
          <cell r="C23"/>
          <cell r="D23"/>
          <cell r="E23">
            <v>367</v>
          </cell>
          <cell r="F23"/>
          <cell r="G23"/>
          <cell r="H23"/>
          <cell r="I23"/>
          <cell r="J23"/>
          <cell r="K23"/>
          <cell r="L23">
            <v>367</v>
          </cell>
        </row>
        <row r="24">
          <cell r="A24" t="str">
            <v>Инспекция строительного и жилищного надзора Алтайского края</v>
          </cell>
          <cell r="B24"/>
          <cell r="C24"/>
          <cell r="D24"/>
          <cell r="E24"/>
          <cell r="F24">
            <v>14</v>
          </cell>
          <cell r="G24"/>
          <cell r="H24"/>
          <cell r="I24"/>
          <cell r="J24"/>
          <cell r="K24"/>
          <cell r="L24">
            <v>14</v>
          </cell>
        </row>
        <row r="25">
          <cell r="A25" t="str">
            <v>Каменский район</v>
          </cell>
          <cell r="B25"/>
          <cell r="C25"/>
          <cell r="D25">
            <v>211</v>
          </cell>
          <cell r="E25">
            <v>568</v>
          </cell>
          <cell r="F25">
            <v>8</v>
          </cell>
          <cell r="G25"/>
          <cell r="H25"/>
          <cell r="I25"/>
          <cell r="J25">
            <v>1</v>
          </cell>
          <cell r="K25"/>
          <cell r="L25">
            <v>788</v>
          </cell>
        </row>
        <row r="26">
          <cell r="A26" t="str">
            <v>Косихинский район</v>
          </cell>
          <cell r="B26"/>
          <cell r="C26"/>
          <cell r="D26">
            <v>1</v>
          </cell>
          <cell r="E26">
            <v>428</v>
          </cell>
          <cell r="F26"/>
          <cell r="G26"/>
          <cell r="H26"/>
          <cell r="I26"/>
          <cell r="J26"/>
          <cell r="K26"/>
          <cell r="L26">
            <v>429</v>
          </cell>
        </row>
        <row r="27">
          <cell r="A27" t="str">
            <v>Красногорский район</v>
          </cell>
          <cell r="B27"/>
          <cell r="C27"/>
          <cell r="D27">
            <v>2</v>
          </cell>
          <cell r="E27">
            <v>26</v>
          </cell>
          <cell r="F27">
            <v>5</v>
          </cell>
          <cell r="G27"/>
          <cell r="H27"/>
          <cell r="I27"/>
          <cell r="J27"/>
          <cell r="K27"/>
          <cell r="L27">
            <v>33</v>
          </cell>
        </row>
        <row r="28">
          <cell r="A28" t="str">
            <v>Краснощековский район</v>
          </cell>
          <cell r="B28"/>
          <cell r="C28"/>
          <cell r="D28">
            <v>5</v>
          </cell>
          <cell r="E28">
            <v>72</v>
          </cell>
          <cell r="F28"/>
          <cell r="G28"/>
          <cell r="H28"/>
          <cell r="I28"/>
          <cell r="J28">
            <v>4</v>
          </cell>
          <cell r="K28"/>
          <cell r="L28">
            <v>81</v>
          </cell>
        </row>
        <row r="29">
          <cell r="A29" t="str">
            <v>Крутихинский район</v>
          </cell>
          <cell r="B29"/>
          <cell r="C29"/>
          <cell r="D29"/>
          <cell r="E29">
            <v>52</v>
          </cell>
          <cell r="F29"/>
          <cell r="G29"/>
          <cell r="H29"/>
          <cell r="I29"/>
          <cell r="J29"/>
          <cell r="K29"/>
          <cell r="L29">
            <v>52</v>
          </cell>
        </row>
        <row r="30">
          <cell r="A30" t="str">
            <v>Курьинский район</v>
          </cell>
          <cell r="B30"/>
          <cell r="C30"/>
          <cell r="D30">
            <v>1</v>
          </cell>
          <cell r="E30">
            <v>179</v>
          </cell>
          <cell r="F30"/>
          <cell r="G30"/>
          <cell r="H30"/>
          <cell r="I30"/>
          <cell r="J30"/>
          <cell r="K30"/>
          <cell r="L30">
            <v>180</v>
          </cell>
        </row>
        <row r="31">
          <cell r="A31" t="str">
            <v>Кытмановский район</v>
          </cell>
          <cell r="B31"/>
          <cell r="C31"/>
          <cell r="D31">
            <v>1</v>
          </cell>
          <cell r="E31">
            <v>69</v>
          </cell>
          <cell r="F31"/>
          <cell r="G31"/>
          <cell r="H31"/>
          <cell r="I31"/>
          <cell r="J31"/>
          <cell r="K31"/>
          <cell r="L31">
            <v>70</v>
          </cell>
        </row>
        <row r="32">
          <cell r="A32" t="str">
            <v>Локтевский район</v>
          </cell>
          <cell r="B32"/>
          <cell r="C32"/>
          <cell r="D32">
            <v>12</v>
          </cell>
          <cell r="E32">
            <v>165</v>
          </cell>
          <cell r="F32">
            <v>8</v>
          </cell>
          <cell r="G32"/>
          <cell r="H32"/>
          <cell r="I32"/>
          <cell r="J32"/>
          <cell r="K32"/>
          <cell r="L32">
            <v>185</v>
          </cell>
        </row>
        <row r="33">
          <cell r="A33" t="str">
            <v>Мамонтовский район</v>
          </cell>
          <cell r="B33"/>
          <cell r="C33"/>
          <cell r="D33">
            <v>1</v>
          </cell>
          <cell r="E33">
            <v>85</v>
          </cell>
          <cell r="F33">
            <v>9</v>
          </cell>
          <cell r="G33"/>
          <cell r="H33"/>
          <cell r="I33"/>
          <cell r="J33">
            <v>8</v>
          </cell>
          <cell r="K33"/>
          <cell r="L33">
            <v>103</v>
          </cell>
        </row>
        <row r="34">
          <cell r="A34" t="str">
            <v>Министерство здравоохранения Алтайского края</v>
          </cell>
          <cell r="B34">
            <v>41</v>
          </cell>
          <cell r="C34"/>
          <cell r="D34">
            <v>36</v>
          </cell>
          <cell r="E34">
            <v>42</v>
          </cell>
          <cell r="F34"/>
          <cell r="G34"/>
          <cell r="H34"/>
          <cell r="I34"/>
          <cell r="J34"/>
          <cell r="K34"/>
          <cell r="L34">
            <v>119</v>
          </cell>
        </row>
        <row r="35">
          <cell r="A35" t="str">
            <v>Министерство образования и науки Алтайского края</v>
          </cell>
          <cell r="B35">
            <v>8</v>
          </cell>
          <cell r="C35"/>
          <cell r="D35">
            <v>3</v>
          </cell>
          <cell r="E35"/>
          <cell r="F35"/>
          <cell r="G35"/>
          <cell r="H35"/>
          <cell r="I35"/>
          <cell r="J35"/>
          <cell r="K35"/>
          <cell r="L35">
            <v>11</v>
          </cell>
        </row>
        <row r="36">
          <cell r="A36" t="str">
            <v>Министерство природных ресурсов и экологии Алтайского края</v>
          </cell>
          <cell r="B36"/>
          <cell r="C36"/>
          <cell r="D36">
            <v>15</v>
          </cell>
          <cell r="E36">
            <v>183</v>
          </cell>
          <cell r="F36">
            <v>237</v>
          </cell>
          <cell r="G36"/>
          <cell r="H36">
            <v>433</v>
          </cell>
          <cell r="I36"/>
          <cell r="J36"/>
          <cell r="K36"/>
          <cell r="L36">
            <v>868</v>
          </cell>
        </row>
        <row r="37">
          <cell r="A37" t="str">
            <v>Министерство строительства и жилищно-коммунального хозяйства Алтайского края</v>
          </cell>
          <cell r="B37"/>
          <cell r="C37"/>
          <cell r="D37">
            <v>462</v>
          </cell>
          <cell r="E37">
            <v>1165</v>
          </cell>
          <cell r="F37">
            <v>279</v>
          </cell>
          <cell r="G37"/>
          <cell r="H37"/>
          <cell r="I37"/>
          <cell r="J37">
            <v>18</v>
          </cell>
          <cell r="K37"/>
          <cell r="L37">
            <v>1924</v>
          </cell>
        </row>
        <row r="38">
          <cell r="A38" t="str">
            <v>Михайловский район</v>
          </cell>
          <cell r="B38"/>
          <cell r="C38"/>
          <cell r="D38">
            <v>6</v>
          </cell>
          <cell r="E38">
            <v>89</v>
          </cell>
          <cell r="F38">
            <v>10</v>
          </cell>
          <cell r="G38"/>
          <cell r="H38"/>
          <cell r="I38"/>
          <cell r="J38">
            <v>7</v>
          </cell>
          <cell r="K38"/>
          <cell r="L38">
            <v>112</v>
          </cell>
        </row>
        <row r="39">
          <cell r="A39" t="str">
            <v>МФЦ</v>
          </cell>
          <cell r="B39"/>
          <cell r="C39">
            <v>219</v>
          </cell>
          <cell r="D39">
            <v>5343</v>
          </cell>
          <cell r="E39"/>
          <cell r="F39"/>
          <cell r="G39">
            <v>33</v>
          </cell>
          <cell r="H39">
            <v>9398</v>
          </cell>
          <cell r="I39">
            <v>1003</v>
          </cell>
          <cell r="J39">
            <v>8011</v>
          </cell>
          <cell r="K39">
            <v>7837</v>
          </cell>
          <cell r="L39">
            <v>31844</v>
          </cell>
        </row>
        <row r="40">
          <cell r="A40" t="str">
            <v>Немецкий национальный район</v>
          </cell>
          <cell r="B40"/>
          <cell r="C40"/>
          <cell r="D40">
            <v>1</v>
          </cell>
          <cell r="E40">
            <v>85</v>
          </cell>
          <cell r="F40">
            <v>12</v>
          </cell>
          <cell r="G40"/>
          <cell r="H40"/>
          <cell r="I40"/>
          <cell r="J40"/>
          <cell r="K40"/>
          <cell r="L40">
            <v>98</v>
          </cell>
        </row>
        <row r="41">
          <cell r="A41" t="str">
            <v>Павловский район</v>
          </cell>
          <cell r="B41"/>
          <cell r="C41"/>
          <cell r="D41">
            <v>7</v>
          </cell>
          <cell r="E41">
            <v>68</v>
          </cell>
          <cell r="F41">
            <v>5</v>
          </cell>
          <cell r="G41"/>
          <cell r="H41"/>
          <cell r="I41"/>
          <cell r="J41"/>
          <cell r="K41"/>
          <cell r="L41">
            <v>80</v>
          </cell>
        </row>
        <row r="42">
          <cell r="A42" t="str">
            <v>Первомайский район</v>
          </cell>
          <cell r="B42"/>
          <cell r="C42"/>
          <cell r="D42">
            <v>3</v>
          </cell>
          <cell r="E42">
            <v>589</v>
          </cell>
          <cell r="F42">
            <v>3</v>
          </cell>
          <cell r="G42"/>
          <cell r="H42"/>
          <cell r="I42"/>
          <cell r="J42"/>
          <cell r="K42"/>
          <cell r="L42">
            <v>595</v>
          </cell>
        </row>
        <row r="43">
          <cell r="A43" t="str">
            <v>Поспелихинский район</v>
          </cell>
          <cell r="B43"/>
          <cell r="C43"/>
          <cell r="D43">
            <v>1</v>
          </cell>
          <cell r="E43"/>
          <cell r="F43">
            <v>2</v>
          </cell>
          <cell r="G43"/>
          <cell r="H43"/>
          <cell r="I43"/>
          <cell r="J43"/>
          <cell r="K43"/>
          <cell r="L43">
            <v>3</v>
          </cell>
        </row>
        <row r="44">
          <cell r="A44" t="str">
            <v>Ребрихинский район</v>
          </cell>
          <cell r="B44"/>
          <cell r="C44"/>
          <cell r="D44">
            <v>91</v>
          </cell>
          <cell r="E44">
            <v>163</v>
          </cell>
          <cell r="F44">
            <v>29</v>
          </cell>
          <cell r="G44"/>
          <cell r="H44"/>
          <cell r="I44"/>
          <cell r="J44">
            <v>12</v>
          </cell>
          <cell r="K44"/>
          <cell r="L44">
            <v>295</v>
          </cell>
        </row>
        <row r="45">
          <cell r="A45" t="str">
            <v>Родинский район</v>
          </cell>
          <cell r="B45"/>
          <cell r="C45"/>
          <cell r="D45">
            <v>1</v>
          </cell>
          <cell r="E45">
            <v>95</v>
          </cell>
          <cell r="F45">
            <v>6</v>
          </cell>
          <cell r="G45"/>
          <cell r="H45"/>
          <cell r="I45"/>
          <cell r="J45">
            <v>10</v>
          </cell>
          <cell r="K45"/>
          <cell r="L45">
            <v>112</v>
          </cell>
        </row>
        <row r="46">
          <cell r="A46" t="str">
            <v>Романовский район</v>
          </cell>
          <cell r="B46"/>
          <cell r="C46"/>
          <cell r="D46">
            <v>4</v>
          </cell>
          <cell r="E46">
            <v>134</v>
          </cell>
          <cell r="F46">
            <v>1</v>
          </cell>
          <cell r="G46"/>
          <cell r="H46"/>
          <cell r="I46"/>
          <cell r="J46"/>
          <cell r="K46"/>
          <cell r="L46">
            <v>139</v>
          </cell>
        </row>
        <row r="47">
          <cell r="A47" t="str">
            <v>Рубцовский район</v>
          </cell>
          <cell r="B47"/>
          <cell r="C47"/>
          <cell r="D47">
            <v>1</v>
          </cell>
          <cell r="E47">
            <v>175</v>
          </cell>
          <cell r="F47">
            <v>1</v>
          </cell>
          <cell r="G47"/>
          <cell r="H47"/>
          <cell r="I47"/>
          <cell r="J47">
            <v>2</v>
          </cell>
          <cell r="K47"/>
          <cell r="L47">
            <v>179</v>
          </cell>
        </row>
        <row r="48">
          <cell r="A48" t="str">
            <v>Смоленский район</v>
          </cell>
          <cell r="B48"/>
          <cell r="C48"/>
          <cell r="D48">
            <v>10</v>
          </cell>
          <cell r="E48">
            <v>268</v>
          </cell>
          <cell r="F48">
            <v>14</v>
          </cell>
          <cell r="G48"/>
          <cell r="H48"/>
          <cell r="I48"/>
          <cell r="J48">
            <v>4</v>
          </cell>
          <cell r="K48"/>
          <cell r="L48">
            <v>296</v>
          </cell>
        </row>
        <row r="49">
          <cell r="A49" t="str">
            <v>Советский район</v>
          </cell>
          <cell r="B49"/>
          <cell r="C49"/>
          <cell r="D49"/>
          <cell r="E49">
            <v>55</v>
          </cell>
          <cell r="F49"/>
          <cell r="G49"/>
          <cell r="H49"/>
          <cell r="I49"/>
          <cell r="J49"/>
          <cell r="K49"/>
          <cell r="L49">
            <v>55</v>
          </cell>
        </row>
        <row r="50">
          <cell r="A50" t="str">
            <v>Солонешенский район</v>
          </cell>
          <cell r="B50"/>
          <cell r="C50"/>
          <cell r="D50"/>
          <cell r="E50">
            <v>250</v>
          </cell>
          <cell r="F50">
            <v>1</v>
          </cell>
          <cell r="G50"/>
          <cell r="H50"/>
          <cell r="I50"/>
          <cell r="J50">
            <v>6</v>
          </cell>
          <cell r="K50"/>
          <cell r="L50">
            <v>257</v>
          </cell>
        </row>
        <row r="51">
          <cell r="A51" t="str">
            <v>Солтонский район</v>
          </cell>
          <cell r="B51"/>
          <cell r="C51"/>
          <cell r="D51">
            <v>3</v>
          </cell>
          <cell r="E51">
            <v>14</v>
          </cell>
          <cell r="F51"/>
          <cell r="G51"/>
          <cell r="H51"/>
          <cell r="I51"/>
          <cell r="J51"/>
          <cell r="K51"/>
          <cell r="L51">
            <v>17</v>
          </cell>
        </row>
        <row r="52">
          <cell r="A52" t="str">
            <v>Табунский район</v>
          </cell>
          <cell r="B52"/>
          <cell r="C52"/>
          <cell r="D52">
            <v>3</v>
          </cell>
          <cell r="E52">
            <v>6</v>
          </cell>
          <cell r="F52">
            <v>3</v>
          </cell>
          <cell r="G52"/>
          <cell r="H52"/>
          <cell r="I52"/>
          <cell r="J52">
            <v>18</v>
          </cell>
          <cell r="K52"/>
          <cell r="L52">
            <v>30</v>
          </cell>
        </row>
        <row r="53">
          <cell r="A53" t="str">
            <v>Тальменский район</v>
          </cell>
          <cell r="B53"/>
          <cell r="C53"/>
          <cell r="D53">
            <v>22</v>
          </cell>
          <cell r="E53">
            <v>105</v>
          </cell>
          <cell r="F53"/>
          <cell r="G53"/>
          <cell r="H53"/>
          <cell r="I53"/>
          <cell r="J53"/>
          <cell r="K53"/>
          <cell r="L53">
            <v>127</v>
          </cell>
        </row>
        <row r="54">
          <cell r="A54" t="str">
            <v>Тогульский район</v>
          </cell>
          <cell r="B54"/>
          <cell r="C54"/>
          <cell r="D54">
            <v>2</v>
          </cell>
          <cell r="E54"/>
          <cell r="F54"/>
          <cell r="G54"/>
          <cell r="H54"/>
          <cell r="I54"/>
          <cell r="J54"/>
          <cell r="K54"/>
          <cell r="L54">
            <v>2</v>
          </cell>
        </row>
        <row r="55">
          <cell r="A55" t="str">
            <v>Топчихинский район</v>
          </cell>
          <cell r="B55"/>
          <cell r="C55"/>
          <cell r="D55"/>
          <cell r="E55">
            <v>254</v>
          </cell>
          <cell r="F55">
            <v>144</v>
          </cell>
          <cell r="G55"/>
          <cell r="H55"/>
          <cell r="I55"/>
          <cell r="J55"/>
          <cell r="K55"/>
          <cell r="L55">
            <v>398</v>
          </cell>
        </row>
        <row r="56">
          <cell r="A56" t="str">
            <v>Тюменцевский район</v>
          </cell>
          <cell r="B56"/>
          <cell r="C56"/>
          <cell r="D56"/>
          <cell r="E56">
            <v>159</v>
          </cell>
          <cell r="F56"/>
          <cell r="G56"/>
          <cell r="H56"/>
          <cell r="I56"/>
          <cell r="J56"/>
          <cell r="K56"/>
          <cell r="L56">
            <v>159</v>
          </cell>
        </row>
        <row r="57">
          <cell r="A57" t="str">
            <v>Угловский район</v>
          </cell>
          <cell r="B57"/>
          <cell r="C57"/>
          <cell r="D57"/>
          <cell r="E57">
            <v>95</v>
          </cell>
          <cell r="F57"/>
          <cell r="G57"/>
          <cell r="H57"/>
          <cell r="I57"/>
          <cell r="J57"/>
          <cell r="K57"/>
          <cell r="L57">
            <v>95</v>
          </cell>
        </row>
        <row r="58">
          <cell r="A58" t="str">
            <v>Управление Алтайского края по развитию предпринимательства и рыночной инфраструктуры</v>
          </cell>
          <cell r="B58"/>
          <cell r="C58"/>
          <cell r="D58">
            <v>224</v>
          </cell>
          <cell r="E58">
            <v>247</v>
          </cell>
          <cell r="F58"/>
          <cell r="G58"/>
          <cell r="H58"/>
          <cell r="I58"/>
          <cell r="J58"/>
          <cell r="K58"/>
          <cell r="L58">
            <v>471</v>
          </cell>
        </row>
        <row r="59">
          <cell r="A59" t="str">
            <v>Управление имущественных отношений Алтайского края</v>
          </cell>
          <cell r="B59"/>
          <cell r="C59"/>
          <cell r="D59">
            <v>10</v>
          </cell>
          <cell r="E59">
            <v>1768</v>
          </cell>
          <cell r="F59"/>
          <cell r="G59"/>
          <cell r="H59"/>
          <cell r="I59"/>
          <cell r="J59"/>
          <cell r="K59"/>
          <cell r="L59">
            <v>1778</v>
          </cell>
        </row>
        <row r="60">
          <cell r="A60" t="str">
            <v>Усть-Калманский район</v>
          </cell>
          <cell r="B60"/>
          <cell r="C60"/>
          <cell r="D60">
            <v>2</v>
          </cell>
          <cell r="E60">
            <v>30</v>
          </cell>
          <cell r="F60"/>
          <cell r="G60"/>
          <cell r="H60"/>
          <cell r="I60"/>
          <cell r="J60"/>
          <cell r="K60"/>
          <cell r="L60">
            <v>32</v>
          </cell>
        </row>
        <row r="61">
          <cell r="A61" t="str">
            <v>Хабарский район</v>
          </cell>
          <cell r="B61"/>
          <cell r="C61"/>
          <cell r="D61">
            <v>1</v>
          </cell>
          <cell r="E61"/>
          <cell r="F61"/>
          <cell r="G61"/>
          <cell r="H61"/>
          <cell r="I61"/>
          <cell r="J61"/>
          <cell r="K61"/>
          <cell r="L61">
            <v>1</v>
          </cell>
        </row>
        <row r="62">
          <cell r="A62" t="str">
            <v>Шелаболихинский район</v>
          </cell>
          <cell r="B62"/>
          <cell r="C62"/>
          <cell r="D62">
            <v>3</v>
          </cell>
          <cell r="E62">
            <v>32</v>
          </cell>
          <cell r="F62"/>
          <cell r="G62"/>
          <cell r="H62">
            <v>3</v>
          </cell>
          <cell r="I62"/>
          <cell r="J62"/>
          <cell r="K62"/>
          <cell r="L62">
            <v>38</v>
          </cell>
        </row>
        <row r="63">
          <cell r="A63" t="str">
            <v>Шипуновский район</v>
          </cell>
          <cell r="B63"/>
          <cell r="C63"/>
          <cell r="D63">
            <v>1</v>
          </cell>
          <cell r="E63">
            <v>43</v>
          </cell>
          <cell r="F63">
            <v>1</v>
          </cell>
          <cell r="G63"/>
          <cell r="H63"/>
          <cell r="I63"/>
          <cell r="J63">
            <v>1</v>
          </cell>
          <cell r="K63"/>
          <cell r="L63">
            <v>46</v>
          </cell>
        </row>
        <row r="64">
          <cell r="A64" t="str">
            <v>управление Алтайского края по развитию туризма и курортной деятельности</v>
          </cell>
          <cell r="B64"/>
          <cell r="C64"/>
          <cell r="D64">
            <v>2</v>
          </cell>
          <cell r="E64">
            <v>5</v>
          </cell>
          <cell r="F64"/>
          <cell r="G64"/>
          <cell r="H64"/>
          <cell r="I64"/>
          <cell r="J64"/>
          <cell r="K64"/>
          <cell r="L64">
            <v>7</v>
          </cell>
        </row>
        <row r="65">
          <cell r="A65" t="str">
            <v>Министерство финансов Алтайского края</v>
          </cell>
          <cell r="B65"/>
          <cell r="C65"/>
          <cell r="D65">
            <v>273</v>
          </cell>
          <cell r="E65">
            <v>1</v>
          </cell>
          <cell r="F65"/>
          <cell r="G65"/>
          <cell r="H65"/>
          <cell r="I65"/>
          <cell r="J65"/>
          <cell r="K65"/>
          <cell r="L65">
            <v>274</v>
          </cell>
        </row>
        <row r="66">
          <cell r="A66" t="str">
            <v>Петропавловский район</v>
          </cell>
          <cell r="B66"/>
          <cell r="C66"/>
          <cell r="D66"/>
          <cell r="E66">
            <v>13</v>
          </cell>
          <cell r="F66">
            <v>1</v>
          </cell>
          <cell r="G66"/>
          <cell r="H66"/>
          <cell r="I66"/>
          <cell r="J66">
            <v>2</v>
          </cell>
          <cell r="K66"/>
          <cell r="L66">
            <v>16</v>
          </cell>
        </row>
        <row r="67">
          <cell r="A67" t="str">
            <v>Министерство цифрового развития и связи Алтайского края</v>
          </cell>
          <cell r="B67"/>
          <cell r="C67"/>
          <cell r="D67">
            <v>9</v>
          </cell>
          <cell r="E67">
            <v>4</v>
          </cell>
          <cell r="F67">
            <v>4</v>
          </cell>
          <cell r="G67"/>
          <cell r="H67">
            <v>5</v>
          </cell>
          <cell r="I67"/>
          <cell r="J67">
            <v>4</v>
          </cell>
          <cell r="K67"/>
          <cell r="L67">
            <v>26</v>
          </cell>
        </row>
        <row r="68">
          <cell r="A68" t="str">
            <v>Третьяковский район</v>
          </cell>
          <cell r="B68"/>
          <cell r="C68"/>
          <cell r="D68">
            <v>1</v>
          </cell>
          <cell r="E68">
            <v>3</v>
          </cell>
          <cell r="F68">
            <v>3</v>
          </cell>
          <cell r="G68"/>
          <cell r="H68"/>
          <cell r="I68"/>
          <cell r="J68"/>
          <cell r="K68"/>
          <cell r="L68">
            <v>7</v>
          </cell>
        </row>
        <row r="69">
          <cell r="A69" t="str">
            <v>Усть-Пристанский район</v>
          </cell>
          <cell r="B69"/>
          <cell r="C69"/>
          <cell r="D69">
            <v>1</v>
          </cell>
          <cell r="E69">
            <v>1</v>
          </cell>
          <cell r="F69"/>
          <cell r="G69"/>
          <cell r="H69"/>
          <cell r="I69"/>
          <cell r="J69"/>
          <cell r="K69"/>
          <cell r="L69">
            <v>2</v>
          </cell>
        </row>
        <row r="70">
          <cell r="A70" t="str">
            <v>Залесовский м.о.</v>
          </cell>
          <cell r="B70"/>
          <cell r="C70"/>
          <cell r="D70">
            <v>3</v>
          </cell>
          <cell r="E70"/>
          <cell r="F70"/>
          <cell r="G70"/>
          <cell r="H70"/>
          <cell r="I70"/>
          <cell r="J70"/>
          <cell r="K70"/>
          <cell r="L70">
            <v>3</v>
          </cell>
        </row>
        <row r="71">
          <cell r="A71" t="str">
            <v>м.о. г.Славгород</v>
          </cell>
          <cell r="B71"/>
          <cell r="C71"/>
          <cell r="D71">
            <v>4</v>
          </cell>
          <cell r="E71">
            <v>82</v>
          </cell>
          <cell r="F71"/>
          <cell r="G71"/>
          <cell r="H71"/>
          <cell r="I71"/>
          <cell r="J71"/>
          <cell r="K71"/>
          <cell r="L71">
            <v>86</v>
          </cell>
        </row>
        <row r="72">
          <cell r="A72" t="str">
            <v>м.о. Чарышский район</v>
          </cell>
          <cell r="B72"/>
          <cell r="C72"/>
          <cell r="D72">
            <v>4</v>
          </cell>
          <cell r="E72">
            <v>2</v>
          </cell>
          <cell r="F72">
            <v>11</v>
          </cell>
          <cell r="G72"/>
          <cell r="H72"/>
          <cell r="I72"/>
          <cell r="J72"/>
          <cell r="K72"/>
          <cell r="L72">
            <v>17</v>
          </cell>
        </row>
        <row r="73">
          <cell r="A73" t="str">
            <v>м.о. Суетский район</v>
          </cell>
          <cell r="B73"/>
          <cell r="C73"/>
          <cell r="D73"/>
          <cell r="E73">
            <v>27</v>
          </cell>
          <cell r="F73"/>
          <cell r="G73"/>
          <cell r="H73"/>
          <cell r="I73"/>
          <cell r="J73"/>
          <cell r="K73"/>
          <cell r="L73">
            <v>27</v>
          </cell>
        </row>
        <row r="74">
          <cell r="A74" t="str">
            <v>ТФОМС АК</v>
          </cell>
          <cell r="B74"/>
          <cell r="C74"/>
          <cell r="D74"/>
          <cell r="E74"/>
          <cell r="F74">
            <v>2686</v>
          </cell>
          <cell r="G74"/>
          <cell r="H74"/>
          <cell r="I74"/>
          <cell r="J74"/>
          <cell r="K74"/>
          <cell r="L74">
            <v>2686</v>
          </cell>
        </row>
        <row r="75">
          <cell r="A75" t="str">
            <v>Администрация Губернатора и Правительства Алтайского края</v>
          </cell>
          <cell r="B75"/>
          <cell r="C75"/>
          <cell r="D75"/>
          <cell r="E75">
            <v>22</v>
          </cell>
          <cell r="F75"/>
          <cell r="G75"/>
          <cell r="H75"/>
          <cell r="I75"/>
          <cell r="J75"/>
          <cell r="K75"/>
          <cell r="L75">
            <v>22</v>
          </cell>
        </row>
        <row r="76">
          <cell r="A76" t="str">
            <v>Министерство экономического развития Алтайского края</v>
          </cell>
          <cell r="B76"/>
          <cell r="C76"/>
          <cell r="D76">
            <v>23</v>
          </cell>
          <cell r="E76"/>
          <cell r="F76"/>
          <cell r="G76"/>
          <cell r="H76"/>
          <cell r="I76"/>
          <cell r="J76"/>
          <cell r="K76"/>
          <cell r="L76">
            <v>23</v>
          </cell>
        </row>
        <row r="77">
          <cell r="A77" t="str">
            <v>Егорьевский район</v>
          </cell>
          <cell r="B77"/>
          <cell r="C77"/>
          <cell r="D77"/>
          <cell r="E77"/>
          <cell r="F77">
            <v>4</v>
          </cell>
          <cell r="G77"/>
          <cell r="H77"/>
          <cell r="I77"/>
          <cell r="J77"/>
          <cell r="K77"/>
          <cell r="L77">
            <v>4</v>
          </cell>
        </row>
        <row r="78">
          <cell r="A78" t="str">
            <v>Инспекция по контролю в области градостроительной деятельности Алтайского края</v>
          </cell>
          <cell r="B78"/>
          <cell r="C78"/>
          <cell r="D78"/>
          <cell r="E78">
            <v>23</v>
          </cell>
          <cell r="F78"/>
          <cell r="G78"/>
          <cell r="H78"/>
          <cell r="I78"/>
          <cell r="J78"/>
          <cell r="K78"/>
          <cell r="L78">
            <v>23</v>
          </cell>
        </row>
        <row r="79">
          <cell r="A79" t="str">
            <v>Алейский район</v>
          </cell>
          <cell r="B79"/>
          <cell r="C79"/>
          <cell r="D79"/>
          <cell r="E79"/>
          <cell r="F79">
            <v>3</v>
          </cell>
          <cell r="G79"/>
          <cell r="H79"/>
          <cell r="I79"/>
          <cell r="J79"/>
          <cell r="K79"/>
          <cell r="L79">
            <v>3</v>
          </cell>
        </row>
        <row r="80">
          <cell r="A80" t="str">
            <v>Кулундинский район</v>
          </cell>
          <cell r="B80"/>
          <cell r="C80"/>
          <cell r="D80">
            <v>2</v>
          </cell>
          <cell r="E80"/>
          <cell r="F80">
            <v>1</v>
          </cell>
          <cell r="G80"/>
          <cell r="H80"/>
          <cell r="I80"/>
          <cell r="J80"/>
          <cell r="K80"/>
          <cell r="L80">
            <v>3</v>
          </cell>
        </row>
        <row r="81">
          <cell r="A81" t="str">
            <v>Ключевский район</v>
          </cell>
          <cell r="B81"/>
          <cell r="C81"/>
          <cell r="D81"/>
          <cell r="E81">
            <v>2</v>
          </cell>
          <cell r="F81"/>
          <cell r="G81"/>
          <cell r="H81"/>
          <cell r="I81"/>
          <cell r="J81"/>
          <cell r="K81"/>
          <cell r="L81">
            <v>2</v>
          </cell>
        </row>
        <row r="82">
          <cell r="A82" t="str">
            <v>Калманский район</v>
          </cell>
          <cell r="B82"/>
          <cell r="C82"/>
          <cell r="D82"/>
          <cell r="E82">
            <v>8</v>
          </cell>
          <cell r="F82"/>
          <cell r="G82"/>
          <cell r="H82"/>
          <cell r="I82"/>
          <cell r="J82"/>
          <cell r="K82"/>
          <cell r="L82">
            <v>8</v>
          </cell>
        </row>
        <row r="83">
          <cell r="A83" t="str">
            <v>Троицкий район</v>
          </cell>
          <cell r="B83"/>
          <cell r="C83"/>
          <cell r="D83">
            <v>2</v>
          </cell>
          <cell r="E83"/>
          <cell r="F83"/>
          <cell r="G83"/>
          <cell r="H83"/>
          <cell r="I83"/>
          <cell r="J83"/>
          <cell r="K83"/>
          <cell r="L83">
            <v>2</v>
          </cell>
        </row>
        <row r="84">
          <cell r="A84" t="str">
            <v>Баевский район</v>
          </cell>
          <cell r="B84"/>
          <cell r="C84"/>
          <cell r="D84">
            <v>2</v>
          </cell>
          <cell r="E84"/>
          <cell r="F84"/>
          <cell r="G84"/>
          <cell r="H84"/>
          <cell r="I84"/>
          <cell r="J84"/>
          <cell r="K84"/>
          <cell r="L84">
            <v>2</v>
          </cell>
        </row>
        <row r="85">
          <cell r="A85" t="str">
            <v>Целинный район</v>
          </cell>
          <cell r="B85"/>
          <cell r="C85"/>
          <cell r="D85">
            <v>4</v>
          </cell>
          <cell r="E85"/>
          <cell r="F85"/>
          <cell r="G85"/>
          <cell r="H85"/>
          <cell r="I85"/>
          <cell r="J85"/>
          <cell r="K85"/>
          <cell r="L85">
            <v>4</v>
          </cell>
        </row>
        <row r="86">
          <cell r="A86" t="str">
            <v>Общий итог</v>
          </cell>
          <cell r="B86">
            <v>49</v>
          </cell>
          <cell r="C86">
            <v>219</v>
          </cell>
          <cell r="D86">
            <v>8622</v>
          </cell>
          <cell r="E86">
            <v>22565</v>
          </cell>
          <cell r="F86">
            <v>4537</v>
          </cell>
          <cell r="G86">
            <v>33</v>
          </cell>
          <cell r="H86">
            <v>10747</v>
          </cell>
          <cell r="I86">
            <v>1003</v>
          </cell>
          <cell r="J86">
            <v>10489</v>
          </cell>
          <cell r="K86">
            <v>7837</v>
          </cell>
          <cell r="L86">
            <v>66101</v>
          </cell>
        </row>
      </sheetData>
      <sheetData sheetId="16"/>
      <sheetData sheetId="17"/>
      <sheetData sheetId="18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</row>
        <row r="3">
          <cell r="A3" t="str">
            <v>Сумма по полю Количество по полю ID запроса</v>
          </cell>
          <cell r="B3" t="str">
            <v>Названия столбцов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</row>
        <row r="4">
          <cell r="A4" t="str">
            <v>Названия строк</v>
          </cell>
          <cell r="B4" t="str">
            <v>Роспотребнадзор</v>
          </cell>
          <cell r="C4" t="str">
            <v>ФСС</v>
          </cell>
          <cell r="D4" t="str">
            <v>ФНС</v>
          </cell>
          <cell r="E4" t="str">
            <v>Росреестр</v>
          </cell>
          <cell r="F4" t="str">
            <v>МВД</v>
          </cell>
          <cell r="G4" t="str">
            <v>АО ЦБТ</v>
          </cell>
          <cell r="H4" t="str">
            <v>Минцифры России</v>
          </cell>
          <cell r="I4" t="str">
            <v>ЕПГУ</v>
          </cell>
          <cell r="J4" t="str">
            <v>ПФР</v>
          </cell>
          <cell r="K4" t="str">
            <v>Минцифра</v>
          </cell>
          <cell r="L4" t="str">
            <v>СФР</v>
          </cell>
          <cell r="M4" t="str">
            <v>ЦИК</v>
          </cell>
          <cell r="N4" t="str">
            <v>Общий итог</v>
          </cell>
        </row>
        <row r="5">
          <cell r="A5" t="str">
            <v>Алтайский район</v>
          </cell>
          <cell r="B5"/>
          <cell r="C5"/>
          <cell r="D5">
            <v>4</v>
          </cell>
          <cell r="E5">
            <v>80</v>
          </cell>
          <cell r="F5"/>
          <cell r="G5"/>
          <cell r="H5"/>
          <cell r="I5"/>
          <cell r="J5"/>
          <cell r="K5"/>
          <cell r="L5"/>
          <cell r="M5"/>
          <cell r="N5">
            <v>84</v>
          </cell>
        </row>
        <row r="6">
          <cell r="A6" t="str">
            <v>Бийский район</v>
          </cell>
          <cell r="B6"/>
          <cell r="C6"/>
          <cell r="D6">
            <v>7</v>
          </cell>
          <cell r="E6">
            <v>336</v>
          </cell>
          <cell r="F6">
            <v>10</v>
          </cell>
          <cell r="G6"/>
          <cell r="H6"/>
          <cell r="I6"/>
          <cell r="J6">
            <v>19</v>
          </cell>
          <cell r="K6"/>
          <cell r="L6"/>
          <cell r="M6"/>
          <cell r="N6">
            <v>372</v>
          </cell>
        </row>
        <row r="7">
          <cell r="A7" t="str">
            <v>Благовещенский район</v>
          </cell>
          <cell r="B7"/>
          <cell r="C7"/>
          <cell r="D7">
            <v>2</v>
          </cell>
          <cell r="E7">
            <v>215</v>
          </cell>
          <cell r="F7"/>
          <cell r="G7"/>
          <cell r="H7"/>
          <cell r="I7"/>
          <cell r="J7">
            <v>4</v>
          </cell>
          <cell r="K7"/>
          <cell r="L7"/>
          <cell r="M7"/>
          <cell r="N7">
            <v>221</v>
          </cell>
        </row>
        <row r="8">
          <cell r="A8" t="str">
            <v>Бурлинский район</v>
          </cell>
          <cell r="B8"/>
          <cell r="C8"/>
          <cell r="D8">
            <v>1</v>
          </cell>
          <cell r="E8">
            <v>94</v>
          </cell>
          <cell r="F8"/>
          <cell r="G8"/>
          <cell r="H8"/>
          <cell r="I8"/>
          <cell r="J8"/>
          <cell r="K8"/>
          <cell r="L8"/>
          <cell r="M8"/>
          <cell r="N8">
            <v>95</v>
          </cell>
        </row>
        <row r="9">
          <cell r="A9" t="str">
            <v>Быстроистокский район</v>
          </cell>
          <cell r="B9"/>
          <cell r="C9"/>
          <cell r="D9"/>
          <cell r="E9">
            <v>27</v>
          </cell>
          <cell r="F9"/>
          <cell r="G9"/>
          <cell r="H9"/>
          <cell r="I9"/>
          <cell r="J9"/>
          <cell r="K9"/>
          <cell r="L9"/>
          <cell r="M9"/>
          <cell r="N9">
            <v>27</v>
          </cell>
        </row>
        <row r="10">
          <cell r="A10" t="str">
            <v>Волчихинский район</v>
          </cell>
          <cell r="B10"/>
          <cell r="C10"/>
          <cell r="D10">
            <v>5</v>
          </cell>
          <cell r="E10">
            <v>52</v>
          </cell>
          <cell r="F10"/>
          <cell r="G10"/>
          <cell r="H10"/>
          <cell r="I10"/>
          <cell r="J10"/>
          <cell r="K10"/>
          <cell r="L10"/>
          <cell r="M10"/>
          <cell r="N10">
            <v>57</v>
          </cell>
        </row>
        <row r="11">
          <cell r="A11" t="str">
            <v>г. Алейск</v>
          </cell>
          <cell r="B11"/>
          <cell r="C11"/>
          <cell r="D11">
            <v>1</v>
          </cell>
          <cell r="E11">
            <v>71</v>
          </cell>
          <cell r="F11">
            <v>13</v>
          </cell>
          <cell r="G11"/>
          <cell r="H11">
            <v>1</v>
          </cell>
          <cell r="I11"/>
          <cell r="J11"/>
          <cell r="K11"/>
          <cell r="L11"/>
          <cell r="M11"/>
          <cell r="N11">
            <v>86</v>
          </cell>
        </row>
        <row r="12">
          <cell r="A12" t="str">
            <v>г. Барнаул</v>
          </cell>
          <cell r="B12"/>
          <cell r="C12"/>
          <cell r="D12">
            <v>916</v>
          </cell>
          <cell r="E12">
            <v>7929</v>
          </cell>
          <cell r="F12">
            <v>155</v>
          </cell>
          <cell r="G12"/>
          <cell r="H12"/>
          <cell r="I12"/>
          <cell r="J12">
            <v>630</v>
          </cell>
          <cell r="K12"/>
          <cell r="L12"/>
          <cell r="M12"/>
          <cell r="N12">
            <v>9630</v>
          </cell>
        </row>
        <row r="13">
          <cell r="A13" t="str">
            <v>г. Белокуриха</v>
          </cell>
          <cell r="B13"/>
          <cell r="C13"/>
          <cell r="D13">
            <v>2</v>
          </cell>
          <cell r="E13">
            <v>296</v>
          </cell>
          <cell r="F13">
            <v>34</v>
          </cell>
          <cell r="G13"/>
          <cell r="H13"/>
          <cell r="I13"/>
          <cell r="J13">
            <v>1</v>
          </cell>
          <cell r="K13"/>
          <cell r="L13"/>
          <cell r="M13"/>
          <cell r="N13">
            <v>333</v>
          </cell>
        </row>
        <row r="14">
          <cell r="A14" t="str">
            <v>г. Бийск</v>
          </cell>
          <cell r="B14"/>
          <cell r="C14"/>
          <cell r="D14">
            <v>124</v>
          </cell>
          <cell r="E14">
            <v>5880</v>
          </cell>
          <cell r="F14">
            <v>103</v>
          </cell>
          <cell r="G14"/>
          <cell r="H14"/>
          <cell r="I14"/>
          <cell r="J14">
            <v>1929</v>
          </cell>
          <cell r="K14"/>
          <cell r="L14"/>
          <cell r="M14"/>
          <cell r="N14">
            <v>8036</v>
          </cell>
        </row>
        <row r="15">
          <cell r="A15" t="str">
            <v>г. Заринск</v>
          </cell>
          <cell r="B15"/>
          <cell r="C15"/>
          <cell r="D15">
            <v>2</v>
          </cell>
          <cell r="E15">
            <v>660</v>
          </cell>
          <cell r="F15">
            <v>3</v>
          </cell>
          <cell r="G15"/>
          <cell r="H15"/>
          <cell r="I15"/>
          <cell r="J15"/>
          <cell r="K15"/>
          <cell r="L15"/>
          <cell r="M15"/>
          <cell r="N15">
            <v>665</v>
          </cell>
        </row>
        <row r="16">
          <cell r="A16" t="str">
            <v>г. Новоалтайск</v>
          </cell>
          <cell r="B16"/>
          <cell r="C16"/>
          <cell r="D16">
            <v>67</v>
          </cell>
          <cell r="E16">
            <v>787</v>
          </cell>
          <cell r="F16">
            <v>113</v>
          </cell>
          <cell r="G16"/>
          <cell r="H16"/>
          <cell r="I16"/>
          <cell r="J16">
            <v>13</v>
          </cell>
          <cell r="K16"/>
          <cell r="L16"/>
          <cell r="M16"/>
          <cell r="N16">
            <v>980</v>
          </cell>
        </row>
        <row r="17">
          <cell r="A17" t="str">
            <v>г. Рубцовск</v>
          </cell>
          <cell r="B17"/>
          <cell r="C17"/>
          <cell r="D17">
            <v>73</v>
          </cell>
          <cell r="E17">
            <v>2351</v>
          </cell>
          <cell r="F17">
            <v>75</v>
          </cell>
          <cell r="G17"/>
          <cell r="H17"/>
          <cell r="I17"/>
          <cell r="J17">
            <v>47</v>
          </cell>
          <cell r="K17"/>
          <cell r="L17"/>
          <cell r="M17"/>
          <cell r="N17">
            <v>2546</v>
          </cell>
        </row>
        <row r="18">
          <cell r="A18" t="str">
            <v>г. Яровое</v>
          </cell>
          <cell r="B18"/>
          <cell r="C18"/>
          <cell r="D18">
            <v>2</v>
          </cell>
          <cell r="E18">
            <v>422</v>
          </cell>
          <cell r="F18"/>
          <cell r="G18"/>
          <cell r="H18"/>
          <cell r="I18"/>
          <cell r="J18"/>
          <cell r="K18"/>
          <cell r="L18"/>
          <cell r="M18"/>
          <cell r="N18">
            <v>424</v>
          </cell>
        </row>
        <row r="19">
          <cell r="A19" t="str">
            <v>Завьяловский район</v>
          </cell>
          <cell r="B19"/>
          <cell r="C19"/>
          <cell r="D19">
            <v>1</v>
          </cell>
          <cell r="E19">
            <v>14</v>
          </cell>
          <cell r="F19"/>
          <cell r="G19"/>
          <cell r="H19"/>
          <cell r="I19"/>
          <cell r="J19"/>
          <cell r="K19"/>
          <cell r="L19"/>
          <cell r="M19"/>
          <cell r="N19">
            <v>15</v>
          </cell>
        </row>
        <row r="20">
          <cell r="A20" t="str">
            <v>Заринский район</v>
          </cell>
          <cell r="B20"/>
          <cell r="C20"/>
          <cell r="D20">
            <v>5</v>
          </cell>
          <cell r="E20">
            <v>135</v>
          </cell>
          <cell r="F20"/>
          <cell r="G20"/>
          <cell r="H20"/>
          <cell r="I20"/>
          <cell r="J20"/>
          <cell r="K20"/>
          <cell r="L20"/>
          <cell r="M20"/>
          <cell r="N20">
            <v>140</v>
          </cell>
        </row>
        <row r="21">
          <cell r="A21" t="str">
            <v>ЗАТО Сибирский</v>
          </cell>
          <cell r="B21"/>
          <cell r="C21"/>
          <cell r="D21"/>
          <cell r="E21">
            <v>59</v>
          </cell>
          <cell r="F21"/>
          <cell r="G21"/>
          <cell r="H21"/>
          <cell r="I21"/>
          <cell r="J21"/>
          <cell r="K21"/>
          <cell r="L21"/>
          <cell r="M21"/>
          <cell r="N21">
            <v>59</v>
          </cell>
        </row>
        <row r="22">
          <cell r="A22" t="str">
            <v>Змеиногорский район</v>
          </cell>
          <cell r="B22"/>
          <cell r="C22"/>
          <cell r="D22">
            <v>3</v>
          </cell>
          <cell r="E22">
            <v>131</v>
          </cell>
          <cell r="F22"/>
          <cell r="G22"/>
          <cell r="H22"/>
          <cell r="I22"/>
          <cell r="J22">
            <v>7</v>
          </cell>
          <cell r="K22"/>
          <cell r="L22"/>
          <cell r="M22"/>
          <cell r="N22">
            <v>141</v>
          </cell>
        </row>
        <row r="23">
          <cell r="A23" t="str">
            <v>Зональный район</v>
          </cell>
          <cell r="B23"/>
          <cell r="C23"/>
          <cell r="D23"/>
          <cell r="E23">
            <v>504</v>
          </cell>
          <cell r="F23"/>
          <cell r="G23"/>
          <cell r="H23"/>
          <cell r="I23"/>
          <cell r="J23"/>
          <cell r="K23"/>
          <cell r="L23"/>
          <cell r="M23"/>
          <cell r="N23">
            <v>504</v>
          </cell>
        </row>
        <row r="24">
          <cell r="A24" t="str">
            <v>Инспекция строительного и жилищного надзора Алтайского края</v>
          </cell>
          <cell r="B24"/>
          <cell r="C24"/>
          <cell r="D24"/>
          <cell r="E24"/>
          <cell r="F24">
            <v>10</v>
          </cell>
          <cell r="G24"/>
          <cell r="H24"/>
          <cell r="I24"/>
          <cell r="J24"/>
          <cell r="K24"/>
          <cell r="L24"/>
          <cell r="M24"/>
          <cell r="N24">
            <v>10</v>
          </cell>
        </row>
        <row r="25">
          <cell r="A25" t="str">
            <v>Каменский район</v>
          </cell>
          <cell r="B25"/>
          <cell r="C25"/>
          <cell r="D25">
            <v>90</v>
          </cell>
          <cell r="E25">
            <v>723</v>
          </cell>
          <cell r="F25">
            <v>9</v>
          </cell>
          <cell r="G25"/>
          <cell r="H25"/>
          <cell r="I25"/>
          <cell r="J25"/>
          <cell r="K25"/>
          <cell r="L25"/>
          <cell r="M25"/>
          <cell r="N25">
            <v>822</v>
          </cell>
        </row>
        <row r="26">
          <cell r="A26" t="str">
            <v>Косихинский район</v>
          </cell>
          <cell r="B26"/>
          <cell r="C26"/>
          <cell r="D26">
            <v>1</v>
          </cell>
          <cell r="E26">
            <v>189</v>
          </cell>
          <cell r="F26"/>
          <cell r="G26"/>
          <cell r="H26"/>
          <cell r="I26"/>
          <cell r="J26"/>
          <cell r="K26"/>
          <cell r="L26"/>
          <cell r="M26"/>
          <cell r="N26">
            <v>190</v>
          </cell>
        </row>
        <row r="27">
          <cell r="A27" t="str">
            <v>Красногорский район</v>
          </cell>
          <cell r="B27"/>
          <cell r="C27"/>
          <cell r="D27">
            <v>1</v>
          </cell>
          <cell r="E27">
            <v>30</v>
          </cell>
          <cell r="F27">
            <v>1</v>
          </cell>
          <cell r="G27"/>
          <cell r="H27"/>
          <cell r="I27"/>
          <cell r="J27"/>
          <cell r="K27"/>
          <cell r="L27"/>
          <cell r="M27"/>
          <cell r="N27">
            <v>32</v>
          </cell>
        </row>
        <row r="28">
          <cell r="A28" t="str">
            <v>Краснощековский район</v>
          </cell>
          <cell r="B28"/>
          <cell r="C28"/>
          <cell r="D28">
            <v>5</v>
          </cell>
          <cell r="E28">
            <v>51</v>
          </cell>
          <cell r="F28"/>
          <cell r="G28"/>
          <cell r="H28"/>
          <cell r="I28"/>
          <cell r="J28">
            <v>1</v>
          </cell>
          <cell r="K28"/>
          <cell r="L28"/>
          <cell r="M28"/>
          <cell r="N28">
            <v>57</v>
          </cell>
        </row>
        <row r="29">
          <cell r="A29" t="str">
            <v>Крутихинский район</v>
          </cell>
          <cell r="B29"/>
          <cell r="C29"/>
          <cell r="D29"/>
          <cell r="E29">
            <v>93</v>
          </cell>
          <cell r="F29">
            <v>4</v>
          </cell>
          <cell r="G29"/>
          <cell r="H29"/>
          <cell r="I29"/>
          <cell r="J29"/>
          <cell r="K29"/>
          <cell r="L29"/>
          <cell r="M29"/>
          <cell r="N29">
            <v>97</v>
          </cell>
        </row>
        <row r="30">
          <cell r="A30" t="str">
            <v>Курьинский район</v>
          </cell>
          <cell r="B30"/>
          <cell r="C30"/>
          <cell r="D30">
            <v>1</v>
          </cell>
          <cell r="E30">
            <v>122</v>
          </cell>
          <cell r="F30"/>
          <cell r="G30"/>
          <cell r="H30"/>
          <cell r="I30"/>
          <cell r="J30"/>
          <cell r="K30"/>
          <cell r="L30"/>
          <cell r="M30"/>
          <cell r="N30">
            <v>123</v>
          </cell>
        </row>
        <row r="31">
          <cell r="A31" t="str">
            <v>Кытмановский район</v>
          </cell>
          <cell r="B31"/>
          <cell r="C31"/>
          <cell r="D31">
            <v>1</v>
          </cell>
          <cell r="E31">
            <v>83</v>
          </cell>
          <cell r="F31">
            <v>1</v>
          </cell>
          <cell r="G31"/>
          <cell r="H31"/>
          <cell r="I31"/>
          <cell r="J31"/>
          <cell r="K31"/>
          <cell r="L31"/>
          <cell r="M31"/>
          <cell r="N31">
            <v>85</v>
          </cell>
        </row>
        <row r="32">
          <cell r="A32" t="str">
            <v>Локтевский район</v>
          </cell>
          <cell r="B32"/>
          <cell r="C32"/>
          <cell r="D32">
            <v>5</v>
          </cell>
          <cell r="E32">
            <v>119</v>
          </cell>
          <cell r="F32">
            <v>4</v>
          </cell>
          <cell r="G32"/>
          <cell r="H32"/>
          <cell r="I32"/>
          <cell r="J32"/>
          <cell r="K32"/>
          <cell r="L32"/>
          <cell r="M32"/>
          <cell r="N32">
            <v>128</v>
          </cell>
        </row>
        <row r="33">
          <cell r="A33" t="str">
            <v>Мамонтовский район</v>
          </cell>
          <cell r="B33"/>
          <cell r="C33"/>
          <cell r="D33">
            <v>1</v>
          </cell>
          <cell r="E33">
            <v>168</v>
          </cell>
          <cell r="F33">
            <v>9</v>
          </cell>
          <cell r="G33"/>
          <cell r="H33"/>
          <cell r="I33"/>
          <cell r="J33">
            <v>1</v>
          </cell>
          <cell r="K33"/>
          <cell r="L33"/>
          <cell r="M33"/>
          <cell r="N33">
            <v>179</v>
          </cell>
        </row>
        <row r="34">
          <cell r="A34" t="str">
            <v>Министерство здравоохранения Алтайского края</v>
          </cell>
          <cell r="B34">
            <v>35</v>
          </cell>
          <cell r="C34"/>
          <cell r="D34">
            <v>16</v>
          </cell>
          <cell r="E34">
            <v>29</v>
          </cell>
          <cell r="F34"/>
          <cell r="G34"/>
          <cell r="H34"/>
          <cell r="I34"/>
          <cell r="J34"/>
          <cell r="K34"/>
          <cell r="L34"/>
          <cell r="M34"/>
          <cell r="N34">
            <v>80</v>
          </cell>
        </row>
        <row r="35">
          <cell r="A35" t="str">
            <v>Министерство образования и науки Алтайского края</v>
          </cell>
          <cell r="B35">
            <v>5</v>
          </cell>
          <cell r="C35"/>
          <cell r="D35">
            <v>5</v>
          </cell>
          <cell r="E35"/>
          <cell r="F35">
            <v>2</v>
          </cell>
          <cell r="G35"/>
          <cell r="H35"/>
          <cell r="I35"/>
          <cell r="J35"/>
          <cell r="K35"/>
          <cell r="L35"/>
          <cell r="M35"/>
          <cell r="N35">
            <v>12</v>
          </cell>
        </row>
        <row r="36">
          <cell r="A36" t="str">
            <v>Министерство природных ресурсов и экологии Алтайского края</v>
          </cell>
          <cell r="B36"/>
          <cell r="C36"/>
          <cell r="D36">
            <v>40</v>
          </cell>
          <cell r="E36">
            <v>129</v>
          </cell>
          <cell r="F36">
            <v>277</v>
          </cell>
          <cell r="G36"/>
          <cell r="H36">
            <v>238</v>
          </cell>
          <cell r="I36"/>
          <cell r="J36"/>
          <cell r="K36"/>
          <cell r="L36"/>
          <cell r="M36"/>
          <cell r="N36">
            <v>684</v>
          </cell>
        </row>
        <row r="37">
          <cell r="A37" t="str">
            <v>Министерство строительства и жилищно-коммунального хозяйства Алтайского края</v>
          </cell>
          <cell r="B37"/>
          <cell r="C37"/>
          <cell r="D37">
            <v>466</v>
          </cell>
          <cell r="E37">
            <v>843</v>
          </cell>
          <cell r="F37">
            <v>327</v>
          </cell>
          <cell r="G37"/>
          <cell r="H37"/>
          <cell r="I37"/>
          <cell r="J37">
            <v>26</v>
          </cell>
          <cell r="K37"/>
          <cell r="L37"/>
          <cell r="M37"/>
          <cell r="N37">
            <v>1662</v>
          </cell>
        </row>
        <row r="38">
          <cell r="A38" t="str">
            <v>Михайловский район</v>
          </cell>
          <cell r="B38"/>
          <cell r="C38"/>
          <cell r="D38"/>
          <cell r="E38">
            <v>88</v>
          </cell>
          <cell r="F38">
            <v>1</v>
          </cell>
          <cell r="G38"/>
          <cell r="H38"/>
          <cell r="I38"/>
          <cell r="J38">
            <v>10</v>
          </cell>
          <cell r="K38"/>
          <cell r="L38"/>
          <cell r="M38"/>
          <cell r="N38">
            <v>99</v>
          </cell>
        </row>
        <row r="39">
          <cell r="A39" t="str">
            <v>МФЦ</v>
          </cell>
          <cell r="B39"/>
          <cell r="C39">
            <v>134</v>
          </cell>
          <cell r="D39">
            <v>5786</v>
          </cell>
          <cell r="E39"/>
          <cell r="F39"/>
          <cell r="G39">
            <v>43</v>
          </cell>
          <cell r="H39">
            <v>9110</v>
          </cell>
          <cell r="I39">
            <v>1127</v>
          </cell>
          <cell r="J39">
            <v>7403</v>
          </cell>
          <cell r="K39">
            <v>7621</v>
          </cell>
          <cell r="L39">
            <v>74</v>
          </cell>
          <cell r="M39">
            <v>2</v>
          </cell>
          <cell r="N39">
            <v>31300</v>
          </cell>
        </row>
        <row r="40">
          <cell r="A40" t="str">
            <v>Немецкий национальный район</v>
          </cell>
          <cell r="B40"/>
          <cell r="C40"/>
          <cell r="D40">
            <v>1</v>
          </cell>
          <cell r="E40">
            <v>34</v>
          </cell>
          <cell r="F40"/>
          <cell r="G40"/>
          <cell r="H40"/>
          <cell r="I40"/>
          <cell r="J40"/>
          <cell r="K40"/>
          <cell r="L40"/>
          <cell r="M40"/>
          <cell r="N40">
            <v>35</v>
          </cell>
        </row>
        <row r="41">
          <cell r="A41" t="str">
            <v>Павловский район</v>
          </cell>
          <cell r="B41"/>
          <cell r="C41"/>
          <cell r="D41">
            <v>2</v>
          </cell>
          <cell r="E41">
            <v>115</v>
          </cell>
          <cell r="F41">
            <v>6</v>
          </cell>
          <cell r="G41"/>
          <cell r="H41"/>
          <cell r="I41"/>
          <cell r="J41"/>
          <cell r="K41"/>
          <cell r="L41"/>
          <cell r="M41"/>
          <cell r="N41">
            <v>123</v>
          </cell>
        </row>
        <row r="42">
          <cell r="A42" t="str">
            <v>Первомайский район</v>
          </cell>
          <cell r="B42"/>
          <cell r="C42"/>
          <cell r="D42">
            <v>2</v>
          </cell>
          <cell r="E42">
            <v>410</v>
          </cell>
          <cell r="F42">
            <v>6</v>
          </cell>
          <cell r="G42"/>
          <cell r="H42"/>
          <cell r="I42"/>
          <cell r="J42"/>
          <cell r="K42"/>
          <cell r="L42"/>
          <cell r="M42"/>
          <cell r="N42">
            <v>418</v>
          </cell>
        </row>
        <row r="43">
          <cell r="A43" t="str">
            <v>Поспелихинский район</v>
          </cell>
          <cell r="B43"/>
          <cell r="C43"/>
          <cell r="D43">
            <v>1</v>
          </cell>
          <cell r="E43"/>
          <cell r="F43"/>
          <cell r="G43"/>
          <cell r="H43"/>
          <cell r="I43"/>
          <cell r="J43"/>
          <cell r="K43"/>
          <cell r="L43"/>
          <cell r="M43"/>
          <cell r="N43">
            <v>1</v>
          </cell>
        </row>
        <row r="44">
          <cell r="A44" t="str">
            <v>Ребрихинский район</v>
          </cell>
          <cell r="B44"/>
          <cell r="C44"/>
          <cell r="D44">
            <v>39</v>
          </cell>
          <cell r="E44">
            <v>226</v>
          </cell>
          <cell r="F44">
            <v>5</v>
          </cell>
          <cell r="G44"/>
          <cell r="H44"/>
          <cell r="I44"/>
          <cell r="J44">
            <v>1</v>
          </cell>
          <cell r="K44"/>
          <cell r="L44"/>
          <cell r="M44"/>
          <cell r="N44">
            <v>271</v>
          </cell>
        </row>
        <row r="45">
          <cell r="A45" t="str">
            <v>Родинский район</v>
          </cell>
          <cell r="B45"/>
          <cell r="C45"/>
          <cell r="D45">
            <v>1</v>
          </cell>
          <cell r="E45">
            <v>91</v>
          </cell>
          <cell r="F45">
            <v>1</v>
          </cell>
          <cell r="G45"/>
          <cell r="H45"/>
          <cell r="I45"/>
          <cell r="J45">
            <v>1</v>
          </cell>
          <cell r="K45"/>
          <cell r="L45"/>
          <cell r="M45"/>
          <cell r="N45">
            <v>94</v>
          </cell>
        </row>
        <row r="46">
          <cell r="A46" t="str">
            <v>Романовский район</v>
          </cell>
          <cell r="B46"/>
          <cell r="C46"/>
          <cell r="D46">
            <v>2</v>
          </cell>
          <cell r="E46">
            <v>102</v>
          </cell>
          <cell r="F46">
            <v>2</v>
          </cell>
          <cell r="G46"/>
          <cell r="H46"/>
          <cell r="I46"/>
          <cell r="J46"/>
          <cell r="K46"/>
          <cell r="L46"/>
          <cell r="M46"/>
          <cell r="N46">
            <v>106</v>
          </cell>
        </row>
        <row r="47">
          <cell r="A47" t="str">
            <v>Рубцовский район</v>
          </cell>
          <cell r="B47"/>
          <cell r="C47"/>
          <cell r="D47">
            <v>2</v>
          </cell>
          <cell r="E47">
            <v>36</v>
          </cell>
          <cell r="F47">
            <v>2</v>
          </cell>
          <cell r="G47"/>
          <cell r="H47"/>
          <cell r="I47"/>
          <cell r="J47"/>
          <cell r="K47"/>
          <cell r="L47"/>
          <cell r="M47"/>
          <cell r="N47">
            <v>40</v>
          </cell>
        </row>
        <row r="48">
          <cell r="A48" t="str">
            <v>Смоленский район</v>
          </cell>
          <cell r="B48"/>
          <cell r="C48"/>
          <cell r="D48">
            <v>7</v>
          </cell>
          <cell r="E48">
            <v>170</v>
          </cell>
          <cell r="F48">
            <v>12</v>
          </cell>
          <cell r="G48"/>
          <cell r="H48"/>
          <cell r="I48"/>
          <cell r="J48"/>
          <cell r="K48"/>
          <cell r="L48"/>
          <cell r="M48"/>
          <cell r="N48">
            <v>189</v>
          </cell>
        </row>
        <row r="49">
          <cell r="A49" t="str">
            <v>Советский район</v>
          </cell>
          <cell r="B49"/>
          <cell r="C49"/>
          <cell r="D49"/>
          <cell r="E49">
            <v>38</v>
          </cell>
          <cell r="F49"/>
          <cell r="G49"/>
          <cell r="H49"/>
          <cell r="I49"/>
          <cell r="J49"/>
          <cell r="K49"/>
          <cell r="L49"/>
          <cell r="M49"/>
          <cell r="N49">
            <v>38</v>
          </cell>
        </row>
        <row r="50">
          <cell r="A50" t="str">
            <v>Солонешенский район</v>
          </cell>
          <cell r="B50"/>
          <cell r="C50"/>
          <cell r="D50"/>
          <cell r="E50">
            <v>205</v>
          </cell>
          <cell r="F50"/>
          <cell r="G50"/>
          <cell r="H50"/>
          <cell r="I50"/>
          <cell r="J50"/>
          <cell r="K50"/>
          <cell r="L50"/>
          <cell r="M50"/>
          <cell r="N50">
            <v>205</v>
          </cell>
        </row>
        <row r="51">
          <cell r="A51" t="str">
            <v>Солтонский район</v>
          </cell>
          <cell r="B51"/>
          <cell r="C51"/>
          <cell r="D51">
            <v>1</v>
          </cell>
          <cell r="E51">
            <v>18</v>
          </cell>
          <cell r="F51"/>
          <cell r="G51"/>
          <cell r="H51"/>
          <cell r="I51"/>
          <cell r="J51"/>
          <cell r="K51"/>
          <cell r="L51"/>
          <cell r="M51"/>
          <cell r="N51">
            <v>19</v>
          </cell>
        </row>
        <row r="52">
          <cell r="A52" t="str">
            <v>Табунский район</v>
          </cell>
          <cell r="B52"/>
          <cell r="C52"/>
          <cell r="D52"/>
          <cell r="E52">
            <v>8</v>
          </cell>
          <cell r="F52">
            <v>2</v>
          </cell>
          <cell r="G52"/>
          <cell r="H52"/>
          <cell r="I52"/>
          <cell r="J52"/>
          <cell r="K52"/>
          <cell r="L52"/>
          <cell r="M52"/>
          <cell r="N52">
            <v>10</v>
          </cell>
        </row>
        <row r="53">
          <cell r="A53" t="str">
            <v>Тальменский район</v>
          </cell>
          <cell r="B53"/>
          <cell r="C53"/>
          <cell r="D53">
            <v>19</v>
          </cell>
          <cell r="E53">
            <v>119</v>
          </cell>
          <cell r="F53">
            <v>3</v>
          </cell>
          <cell r="G53"/>
          <cell r="H53"/>
          <cell r="I53"/>
          <cell r="J53"/>
          <cell r="K53"/>
          <cell r="L53"/>
          <cell r="M53"/>
          <cell r="N53">
            <v>141</v>
          </cell>
        </row>
        <row r="54">
          <cell r="A54" t="str">
            <v>Тогульский район</v>
          </cell>
          <cell r="B54"/>
          <cell r="C54"/>
          <cell r="D54">
            <v>1</v>
          </cell>
          <cell r="E54"/>
          <cell r="F54"/>
          <cell r="G54"/>
          <cell r="H54"/>
          <cell r="I54"/>
          <cell r="J54"/>
          <cell r="K54"/>
          <cell r="L54"/>
          <cell r="M54"/>
          <cell r="N54">
            <v>1</v>
          </cell>
        </row>
        <row r="55">
          <cell r="A55" t="str">
            <v>Топчихинский район</v>
          </cell>
          <cell r="B55"/>
          <cell r="C55"/>
          <cell r="D55">
            <v>1</v>
          </cell>
          <cell r="E55">
            <v>298</v>
          </cell>
          <cell r="F55">
            <v>114</v>
          </cell>
          <cell r="G55"/>
          <cell r="H55"/>
          <cell r="I55"/>
          <cell r="J55"/>
          <cell r="K55"/>
          <cell r="L55"/>
          <cell r="M55"/>
          <cell r="N55">
            <v>413</v>
          </cell>
        </row>
        <row r="56">
          <cell r="A56" t="str">
            <v>Тюменцевский район</v>
          </cell>
          <cell r="B56"/>
          <cell r="C56"/>
          <cell r="D56"/>
          <cell r="E56">
            <v>116</v>
          </cell>
          <cell r="F56"/>
          <cell r="G56"/>
          <cell r="H56"/>
          <cell r="I56"/>
          <cell r="J56"/>
          <cell r="K56"/>
          <cell r="L56"/>
          <cell r="M56"/>
          <cell r="N56">
            <v>116</v>
          </cell>
        </row>
        <row r="57">
          <cell r="A57" t="str">
            <v>Угловский район</v>
          </cell>
          <cell r="B57"/>
          <cell r="C57"/>
          <cell r="D57"/>
          <cell r="E57">
            <v>113</v>
          </cell>
          <cell r="F57"/>
          <cell r="G57"/>
          <cell r="H57"/>
          <cell r="I57"/>
          <cell r="J57"/>
          <cell r="K57"/>
          <cell r="L57"/>
          <cell r="M57"/>
          <cell r="N57">
            <v>113</v>
          </cell>
        </row>
        <row r="58">
          <cell r="A58" t="str">
            <v>Управление Алтайского края по развитию предпринимательства и рыночной инфраструктуры</v>
          </cell>
          <cell r="B58"/>
          <cell r="C58"/>
          <cell r="D58">
            <v>518</v>
          </cell>
          <cell r="E58">
            <v>110</v>
          </cell>
          <cell r="F58"/>
          <cell r="G58"/>
          <cell r="H58"/>
          <cell r="I58"/>
          <cell r="J58"/>
          <cell r="K58"/>
          <cell r="L58"/>
          <cell r="M58"/>
          <cell r="N58">
            <v>628</v>
          </cell>
        </row>
        <row r="59">
          <cell r="A59" t="str">
            <v>Управление имущественных отношений Алтайского края</v>
          </cell>
          <cell r="B59"/>
          <cell r="C59"/>
          <cell r="D59">
            <v>8</v>
          </cell>
          <cell r="E59">
            <v>1880</v>
          </cell>
          <cell r="F59"/>
          <cell r="G59"/>
          <cell r="H59"/>
          <cell r="I59"/>
          <cell r="J59"/>
          <cell r="K59"/>
          <cell r="L59"/>
          <cell r="M59"/>
          <cell r="N59">
            <v>1888</v>
          </cell>
        </row>
        <row r="60">
          <cell r="A60" t="str">
            <v>Усть-Калманский район</v>
          </cell>
          <cell r="B60"/>
          <cell r="C60"/>
          <cell r="D60">
            <v>1</v>
          </cell>
          <cell r="E60">
            <v>13</v>
          </cell>
          <cell r="F60"/>
          <cell r="G60"/>
          <cell r="H60"/>
          <cell r="I60"/>
          <cell r="J60"/>
          <cell r="K60"/>
          <cell r="L60"/>
          <cell r="M60"/>
          <cell r="N60">
            <v>14</v>
          </cell>
        </row>
        <row r="61">
          <cell r="A61" t="str">
            <v>Шелаболихинский район</v>
          </cell>
          <cell r="B61"/>
          <cell r="C61"/>
          <cell r="D61">
            <v>1</v>
          </cell>
          <cell r="E61">
            <v>36</v>
          </cell>
          <cell r="F61"/>
          <cell r="G61"/>
          <cell r="H61"/>
          <cell r="I61"/>
          <cell r="J61"/>
          <cell r="K61"/>
          <cell r="L61"/>
          <cell r="M61"/>
          <cell r="N61">
            <v>37</v>
          </cell>
        </row>
        <row r="62">
          <cell r="A62" t="str">
            <v>Шипуновский район</v>
          </cell>
          <cell r="B62"/>
          <cell r="C62"/>
          <cell r="D62"/>
          <cell r="E62">
            <v>127</v>
          </cell>
          <cell r="F62"/>
          <cell r="G62"/>
          <cell r="H62"/>
          <cell r="I62"/>
          <cell r="J62"/>
          <cell r="K62"/>
          <cell r="L62"/>
          <cell r="M62"/>
          <cell r="N62">
            <v>127</v>
          </cell>
        </row>
        <row r="63">
          <cell r="A63" t="str">
            <v>управление Алтайского края по развитию туризма и курортной деятельности</v>
          </cell>
          <cell r="B63"/>
          <cell r="C63"/>
          <cell r="D63">
            <v>8</v>
          </cell>
          <cell r="E63"/>
          <cell r="F63"/>
          <cell r="G63"/>
          <cell r="H63"/>
          <cell r="I63"/>
          <cell r="J63"/>
          <cell r="K63"/>
          <cell r="L63"/>
          <cell r="M63"/>
          <cell r="N63">
            <v>8</v>
          </cell>
        </row>
        <row r="64">
          <cell r="A64" t="str">
            <v>Министерство финансов Алтайского края</v>
          </cell>
          <cell r="B64"/>
          <cell r="C64"/>
          <cell r="D64">
            <v>137</v>
          </cell>
          <cell r="E64"/>
          <cell r="F64"/>
          <cell r="G64"/>
          <cell r="H64"/>
          <cell r="I64"/>
          <cell r="J64"/>
          <cell r="K64"/>
          <cell r="L64"/>
          <cell r="M64"/>
          <cell r="N64">
            <v>137</v>
          </cell>
        </row>
        <row r="65">
          <cell r="A65" t="str">
            <v>Петропавловский район</v>
          </cell>
          <cell r="B65"/>
          <cell r="C65"/>
          <cell r="D65"/>
          <cell r="E65">
            <v>5</v>
          </cell>
          <cell r="F65">
            <v>2</v>
          </cell>
          <cell r="G65"/>
          <cell r="H65"/>
          <cell r="I65"/>
          <cell r="J65"/>
          <cell r="K65"/>
          <cell r="L65"/>
          <cell r="M65"/>
          <cell r="N65">
            <v>7</v>
          </cell>
        </row>
        <row r="66">
          <cell r="A66" t="str">
            <v>Министерство цифрового развития и связи Алтайского края</v>
          </cell>
          <cell r="B66"/>
          <cell r="C66"/>
          <cell r="D66"/>
          <cell r="E66">
            <v>1</v>
          </cell>
          <cell r="F66"/>
          <cell r="G66"/>
          <cell r="H66">
            <v>8</v>
          </cell>
          <cell r="I66"/>
          <cell r="J66"/>
          <cell r="K66"/>
          <cell r="L66"/>
          <cell r="M66"/>
          <cell r="N66">
            <v>9</v>
          </cell>
        </row>
        <row r="67">
          <cell r="A67" t="str">
            <v>Третьяковский район</v>
          </cell>
          <cell r="B67"/>
          <cell r="C67"/>
          <cell r="D67">
            <v>1</v>
          </cell>
          <cell r="E67"/>
          <cell r="F67">
            <v>2</v>
          </cell>
          <cell r="G67"/>
          <cell r="H67"/>
          <cell r="I67"/>
          <cell r="J67"/>
          <cell r="K67"/>
          <cell r="L67"/>
          <cell r="M67"/>
          <cell r="N67">
            <v>3</v>
          </cell>
        </row>
        <row r="68">
          <cell r="A68" t="str">
            <v>Усть-Пристанский район</v>
          </cell>
          <cell r="B68"/>
          <cell r="C68"/>
          <cell r="D68">
            <v>2</v>
          </cell>
          <cell r="E68"/>
          <cell r="F68"/>
          <cell r="G68"/>
          <cell r="H68"/>
          <cell r="I68"/>
          <cell r="J68"/>
          <cell r="K68"/>
          <cell r="L68"/>
          <cell r="M68"/>
          <cell r="N68">
            <v>2</v>
          </cell>
        </row>
        <row r="69">
          <cell r="A69" t="str">
            <v>Залесовский м.о.</v>
          </cell>
          <cell r="B69"/>
          <cell r="C69"/>
          <cell r="D69">
            <v>2</v>
          </cell>
          <cell r="E69"/>
          <cell r="F69">
            <v>1</v>
          </cell>
          <cell r="G69"/>
          <cell r="H69"/>
          <cell r="I69"/>
          <cell r="J69"/>
          <cell r="K69"/>
          <cell r="L69"/>
          <cell r="M69"/>
          <cell r="N69">
            <v>3</v>
          </cell>
        </row>
        <row r="70">
          <cell r="A70" t="str">
            <v>м.о. г.Славгород</v>
          </cell>
          <cell r="B70"/>
          <cell r="C70"/>
          <cell r="D70">
            <v>3</v>
          </cell>
          <cell r="E70">
            <v>85</v>
          </cell>
          <cell r="F70">
            <v>3</v>
          </cell>
          <cell r="G70"/>
          <cell r="H70"/>
          <cell r="I70"/>
          <cell r="J70"/>
          <cell r="K70"/>
          <cell r="L70"/>
          <cell r="M70"/>
          <cell r="N70">
            <v>91</v>
          </cell>
        </row>
        <row r="71">
          <cell r="A71" t="str">
            <v>м.о. Чарышский район</v>
          </cell>
          <cell r="B71"/>
          <cell r="C71"/>
          <cell r="D71">
            <v>1</v>
          </cell>
          <cell r="E71"/>
          <cell r="F71">
            <v>1</v>
          </cell>
          <cell r="G71"/>
          <cell r="H71"/>
          <cell r="I71"/>
          <cell r="J71"/>
          <cell r="K71"/>
          <cell r="L71"/>
          <cell r="M71"/>
          <cell r="N71">
            <v>2</v>
          </cell>
        </row>
        <row r="72">
          <cell r="A72" t="str">
            <v>м.о. Суетский район</v>
          </cell>
          <cell r="B72"/>
          <cell r="C72"/>
          <cell r="D72"/>
          <cell r="E72">
            <v>77</v>
          </cell>
          <cell r="F72"/>
          <cell r="G72"/>
          <cell r="H72"/>
          <cell r="I72"/>
          <cell r="J72"/>
          <cell r="K72"/>
          <cell r="L72"/>
          <cell r="M72"/>
          <cell r="N72">
            <v>77</v>
          </cell>
        </row>
        <row r="73">
          <cell r="A73" t="str">
            <v>ТФОМС АК</v>
          </cell>
          <cell r="B73"/>
          <cell r="C73"/>
          <cell r="D73"/>
          <cell r="E73"/>
          <cell r="F73">
            <v>2464</v>
          </cell>
          <cell r="G73"/>
          <cell r="H73"/>
          <cell r="I73"/>
          <cell r="J73"/>
          <cell r="K73"/>
          <cell r="L73"/>
          <cell r="M73"/>
          <cell r="N73">
            <v>2464</v>
          </cell>
        </row>
        <row r="74">
          <cell r="A74" t="str">
            <v>Администрация Губернатора и Правительства Алтайского края</v>
          </cell>
          <cell r="B74"/>
          <cell r="C74"/>
          <cell r="D74">
            <v>5</v>
          </cell>
          <cell r="E74">
            <v>4</v>
          </cell>
          <cell r="F74"/>
          <cell r="G74"/>
          <cell r="H74"/>
          <cell r="I74"/>
          <cell r="J74"/>
          <cell r="K74"/>
          <cell r="L74"/>
          <cell r="M74"/>
          <cell r="N74">
            <v>9</v>
          </cell>
        </row>
        <row r="75">
          <cell r="A75" t="str">
            <v>Министерство экономического развития Алтайского края</v>
          </cell>
          <cell r="B75"/>
          <cell r="C75"/>
          <cell r="D75">
            <v>68</v>
          </cell>
          <cell r="E75"/>
          <cell r="F75"/>
          <cell r="G75"/>
          <cell r="H75"/>
          <cell r="I75"/>
          <cell r="J75"/>
          <cell r="K75"/>
          <cell r="L75"/>
          <cell r="M75"/>
          <cell r="N75">
            <v>68</v>
          </cell>
        </row>
        <row r="76">
          <cell r="A76" t="str">
            <v>Егорьевский район</v>
          </cell>
          <cell r="B76"/>
          <cell r="C76"/>
          <cell r="D76">
            <v>4</v>
          </cell>
          <cell r="E76"/>
          <cell r="F76"/>
          <cell r="G76"/>
          <cell r="H76"/>
          <cell r="I76"/>
          <cell r="J76">
            <v>2</v>
          </cell>
          <cell r="K76"/>
          <cell r="L76"/>
          <cell r="M76"/>
          <cell r="N76">
            <v>6</v>
          </cell>
        </row>
        <row r="77">
          <cell r="A77" t="str">
            <v>Инспекция по контролю в области градостроительной деятельности Алтайского края</v>
          </cell>
          <cell r="B77"/>
          <cell r="C77"/>
          <cell r="D77"/>
          <cell r="E77">
            <v>6</v>
          </cell>
          <cell r="F77"/>
          <cell r="G77"/>
          <cell r="H77"/>
          <cell r="I77"/>
          <cell r="J77"/>
          <cell r="K77"/>
          <cell r="L77"/>
          <cell r="M77"/>
          <cell r="N77">
            <v>6</v>
          </cell>
        </row>
        <row r="78">
          <cell r="A78" t="str">
            <v>Алейский район</v>
          </cell>
          <cell r="B78"/>
          <cell r="C78"/>
          <cell r="D78">
            <v>3</v>
          </cell>
          <cell r="E78"/>
          <cell r="F78"/>
          <cell r="G78"/>
          <cell r="H78"/>
          <cell r="I78"/>
          <cell r="J78"/>
          <cell r="K78"/>
          <cell r="L78"/>
          <cell r="M78"/>
          <cell r="N78">
            <v>3</v>
          </cell>
        </row>
        <row r="79">
          <cell r="A79" t="str">
            <v>кулундинский район</v>
          </cell>
          <cell r="B79"/>
          <cell r="C79"/>
          <cell r="D79"/>
          <cell r="E79"/>
          <cell r="F79">
            <v>1</v>
          </cell>
          <cell r="G79"/>
          <cell r="H79"/>
          <cell r="I79"/>
          <cell r="J79"/>
          <cell r="K79"/>
          <cell r="L79"/>
          <cell r="M79"/>
          <cell r="N79">
            <v>1</v>
          </cell>
        </row>
        <row r="80">
          <cell r="A80" t="str">
            <v>Ключевский район</v>
          </cell>
          <cell r="B80"/>
          <cell r="C80"/>
          <cell r="D80"/>
          <cell r="E80">
            <v>6</v>
          </cell>
          <cell r="F80"/>
          <cell r="G80"/>
          <cell r="H80"/>
          <cell r="I80"/>
          <cell r="J80"/>
          <cell r="K80"/>
          <cell r="L80"/>
          <cell r="M80"/>
          <cell r="N80">
            <v>6</v>
          </cell>
        </row>
        <row r="81">
          <cell r="A81" t="str">
            <v>Калманский район</v>
          </cell>
          <cell r="B81"/>
          <cell r="C81"/>
          <cell r="D81">
            <v>3</v>
          </cell>
          <cell r="E81"/>
          <cell r="F81"/>
          <cell r="G81"/>
          <cell r="H81"/>
          <cell r="I81"/>
          <cell r="J81"/>
          <cell r="K81"/>
          <cell r="L81"/>
          <cell r="M81"/>
          <cell r="N81">
            <v>3</v>
          </cell>
        </row>
        <row r="82">
          <cell r="A82" t="str">
            <v>Троицкий район</v>
          </cell>
          <cell r="B82"/>
          <cell r="C82"/>
          <cell r="D82">
            <v>1</v>
          </cell>
          <cell r="E82"/>
          <cell r="F82"/>
          <cell r="G82"/>
          <cell r="H82"/>
          <cell r="I82"/>
          <cell r="J82"/>
          <cell r="K82"/>
          <cell r="L82"/>
          <cell r="M82"/>
          <cell r="N82">
            <v>1</v>
          </cell>
        </row>
        <row r="83">
          <cell r="A83" t="str">
            <v>Баевский район</v>
          </cell>
          <cell r="B83"/>
          <cell r="C83"/>
          <cell r="D83">
            <v>22</v>
          </cell>
          <cell r="E83">
            <v>35</v>
          </cell>
          <cell r="F83">
            <v>2</v>
          </cell>
          <cell r="G83"/>
          <cell r="H83"/>
          <cell r="I83"/>
          <cell r="J83"/>
          <cell r="K83"/>
          <cell r="L83"/>
          <cell r="M83"/>
          <cell r="N83">
            <v>59</v>
          </cell>
        </row>
        <row r="84">
          <cell r="A84" t="str">
            <v>Ельцовский район</v>
          </cell>
          <cell r="B84"/>
          <cell r="C84"/>
          <cell r="D84">
            <v>2</v>
          </cell>
          <cell r="E84"/>
          <cell r="F84"/>
          <cell r="G84"/>
          <cell r="H84"/>
          <cell r="I84"/>
          <cell r="J84"/>
          <cell r="K84"/>
          <cell r="L84"/>
          <cell r="M84"/>
          <cell r="N84">
            <v>2</v>
          </cell>
        </row>
        <row r="85">
          <cell r="A85" t="str">
            <v>управление Алтайского края по пищевой, перерабатывающей, фармацевтической промышленности и биотехнологиям</v>
          </cell>
          <cell r="B85"/>
          <cell r="C85"/>
          <cell r="D85">
            <v>2</v>
          </cell>
          <cell r="E85"/>
          <cell r="F85"/>
          <cell r="G85"/>
          <cell r="H85"/>
          <cell r="I85"/>
          <cell r="J85"/>
          <cell r="K85"/>
          <cell r="L85"/>
          <cell r="M85"/>
          <cell r="N85">
            <v>2</v>
          </cell>
        </row>
        <row r="86">
          <cell r="A86" t="str">
            <v>Общий итог</v>
          </cell>
          <cell r="B86">
            <v>40</v>
          </cell>
          <cell r="C86">
            <v>134</v>
          </cell>
          <cell r="D86">
            <v>8504</v>
          </cell>
          <cell r="E86">
            <v>27194</v>
          </cell>
          <cell r="F86">
            <v>3780</v>
          </cell>
          <cell r="G86">
            <v>43</v>
          </cell>
          <cell r="H86">
            <v>9357</v>
          </cell>
          <cell r="I86">
            <v>1127</v>
          </cell>
          <cell r="J86">
            <v>10095</v>
          </cell>
          <cell r="K86">
            <v>7621</v>
          </cell>
          <cell r="L86">
            <v>74</v>
          </cell>
          <cell r="M86">
            <v>2</v>
          </cell>
          <cell r="N86">
            <v>67971</v>
          </cell>
        </row>
      </sheetData>
      <sheetData sheetId="19"/>
      <sheetData sheetId="20">
        <row r="5">
          <cell r="A5" t="str">
            <v>Алтайский район</v>
          </cell>
          <cell r="B5"/>
          <cell r="C5"/>
          <cell r="D5">
            <v>3</v>
          </cell>
          <cell r="E5">
            <v>66</v>
          </cell>
          <cell r="F5"/>
          <cell r="G5"/>
          <cell r="H5"/>
          <cell r="I5"/>
          <cell r="J5"/>
          <cell r="K5"/>
          <cell r="L5">
            <v>69</v>
          </cell>
        </row>
        <row r="6">
          <cell r="A6" t="str">
            <v>Бийский район</v>
          </cell>
          <cell r="B6"/>
          <cell r="C6"/>
          <cell r="D6">
            <v>3</v>
          </cell>
          <cell r="E6">
            <v>341</v>
          </cell>
          <cell r="F6">
            <v>2</v>
          </cell>
          <cell r="G6"/>
          <cell r="H6"/>
          <cell r="I6"/>
          <cell r="J6"/>
          <cell r="K6">
            <v>13</v>
          </cell>
          <cell r="L6">
            <v>359</v>
          </cell>
        </row>
        <row r="7">
          <cell r="A7" t="str">
            <v>Благовещенский район</v>
          </cell>
          <cell r="B7"/>
          <cell r="C7"/>
          <cell r="D7"/>
          <cell r="E7">
            <v>415</v>
          </cell>
          <cell r="F7">
            <v>6</v>
          </cell>
          <cell r="G7"/>
          <cell r="H7"/>
          <cell r="I7"/>
          <cell r="J7"/>
          <cell r="K7">
            <v>13</v>
          </cell>
          <cell r="L7">
            <v>434</v>
          </cell>
        </row>
        <row r="8">
          <cell r="A8" t="str">
            <v>Бурлинский район</v>
          </cell>
          <cell r="B8"/>
          <cell r="C8"/>
          <cell r="D8"/>
          <cell r="E8">
            <v>102</v>
          </cell>
          <cell r="F8"/>
          <cell r="G8"/>
          <cell r="H8"/>
          <cell r="I8"/>
          <cell r="J8"/>
          <cell r="K8"/>
          <cell r="L8">
            <v>102</v>
          </cell>
        </row>
        <row r="9">
          <cell r="A9" t="str">
            <v>Быстроистокский район</v>
          </cell>
          <cell r="B9"/>
          <cell r="C9"/>
          <cell r="D9">
            <v>2</v>
          </cell>
          <cell r="E9">
            <v>9</v>
          </cell>
          <cell r="F9"/>
          <cell r="G9"/>
          <cell r="H9"/>
          <cell r="I9"/>
          <cell r="J9"/>
          <cell r="K9"/>
          <cell r="L9">
            <v>11</v>
          </cell>
        </row>
        <row r="10">
          <cell r="A10" t="str">
            <v>Волчихинский район</v>
          </cell>
          <cell r="B10"/>
          <cell r="C10"/>
          <cell r="D10"/>
          <cell r="E10">
            <v>40</v>
          </cell>
          <cell r="F10"/>
          <cell r="G10"/>
          <cell r="H10"/>
          <cell r="I10"/>
          <cell r="J10"/>
          <cell r="K10"/>
          <cell r="L10">
            <v>40</v>
          </cell>
        </row>
        <row r="11">
          <cell r="A11" t="str">
            <v>г. Алейск</v>
          </cell>
          <cell r="B11"/>
          <cell r="C11"/>
          <cell r="D11">
            <v>258</v>
          </cell>
          <cell r="E11">
            <v>138</v>
          </cell>
          <cell r="F11">
            <v>264</v>
          </cell>
          <cell r="G11"/>
          <cell r="H11"/>
          <cell r="I11"/>
          <cell r="J11"/>
          <cell r="K11">
            <v>111</v>
          </cell>
          <cell r="L11">
            <v>771</v>
          </cell>
        </row>
        <row r="12">
          <cell r="A12" t="str">
            <v>г. Барнаул</v>
          </cell>
          <cell r="B12"/>
          <cell r="C12"/>
          <cell r="D12">
            <v>1039</v>
          </cell>
          <cell r="E12">
            <v>6689</v>
          </cell>
          <cell r="F12">
            <v>265</v>
          </cell>
          <cell r="G12"/>
          <cell r="H12">
            <v>411</v>
          </cell>
          <cell r="I12"/>
          <cell r="J12"/>
          <cell r="K12">
            <v>137</v>
          </cell>
          <cell r="L12">
            <v>8541</v>
          </cell>
        </row>
        <row r="13">
          <cell r="A13" t="str">
            <v>г. Белокуриха</v>
          </cell>
          <cell r="B13"/>
          <cell r="C13"/>
          <cell r="D13">
            <v>5</v>
          </cell>
          <cell r="E13">
            <v>572</v>
          </cell>
          <cell r="F13">
            <v>33</v>
          </cell>
          <cell r="G13"/>
          <cell r="H13"/>
          <cell r="I13"/>
          <cell r="J13"/>
          <cell r="K13">
            <v>8</v>
          </cell>
          <cell r="L13">
            <v>618</v>
          </cell>
        </row>
        <row r="14">
          <cell r="A14" t="str">
            <v>г. Бийск</v>
          </cell>
          <cell r="B14"/>
          <cell r="C14"/>
          <cell r="D14">
            <v>196</v>
          </cell>
          <cell r="E14">
            <v>2313</v>
          </cell>
          <cell r="F14">
            <v>128</v>
          </cell>
          <cell r="G14"/>
          <cell r="H14">
            <v>41</v>
          </cell>
          <cell r="I14"/>
          <cell r="J14"/>
          <cell r="K14">
            <v>1946</v>
          </cell>
          <cell r="L14">
            <v>4624</v>
          </cell>
        </row>
        <row r="15">
          <cell r="A15" t="str">
            <v>г. Заринск</v>
          </cell>
          <cell r="B15"/>
          <cell r="C15"/>
          <cell r="D15">
            <v>1</v>
          </cell>
          <cell r="E15">
            <v>329</v>
          </cell>
          <cell r="F15"/>
          <cell r="G15"/>
          <cell r="H15"/>
          <cell r="I15"/>
          <cell r="J15"/>
          <cell r="K15"/>
          <cell r="L15">
            <v>330</v>
          </cell>
        </row>
        <row r="16">
          <cell r="A16" t="str">
            <v>г. Новоалтайск</v>
          </cell>
          <cell r="B16"/>
          <cell r="C16"/>
          <cell r="D16">
            <v>1</v>
          </cell>
          <cell r="E16">
            <v>894</v>
          </cell>
          <cell r="F16">
            <v>75</v>
          </cell>
          <cell r="G16"/>
          <cell r="H16"/>
          <cell r="I16"/>
          <cell r="J16"/>
          <cell r="K16">
            <v>1</v>
          </cell>
          <cell r="L16">
            <v>971</v>
          </cell>
        </row>
        <row r="17">
          <cell r="A17" t="str">
            <v>г. Рубцовск</v>
          </cell>
          <cell r="B17"/>
          <cell r="C17"/>
          <cell r="D17">
            <v>198</v>
          </cell>
          <cell r="E17">
            <v>1952</v>
          </cell>
          <cell r="F17">
            <v>239</v>
          </cell>
          <cell r="G17"/>
          <cell r="H17"/>
          <cell r="I17"/>
          <cell r="J17"/>
          <cell r="K17">
            <v>192</v>
          </cell>
          <cell r="L17">
            <v>2581</v>
          </cell>
        </row>
        <row r="18">
          <cell r="A18" t="str">
            <v>г. Яровое</v>
          </cell>
          <cell r="B18"/>
          <cell r="C18"/>
          <cell r="D18">
            <v>6</v>
          </cell>
          <cell r="E18">
            <v>824</v>
          </cell>
          <cell r="F18">
            <v>2</v>
          </cell>
          <cell r="G18"/>
          <cell r="H18"/>
          <cell r="I18"/>
          <cell r="J18"/>
          <cell r="K18"/>
          <cell r="L18">
            <v>832</v>
          </cell>
        </row>
        <row r="19">
          <cell r="A19" t="str">
            <v>Завьяловский район</v>
          </cell>
          <cell r="B19"/>
          <cell r="C19"/>
          <cell r="D19"/>
          <cell r="E19">
            <v>5</v>
          </cell>
          <cell r="F19"/>
          <cell r="G19"/>
          <cell r="H19"/>
          <cell r="I19"/>
          <cell r="J19"/>
          <cell r="K19"/>
          <cell r="L19">
            <v>5</v>
          </cell>
        </row>
        <row r="20">
          <cell r="A20" t="str">
            <v>Заринский район</v>
          </cell>
          <cell r="B20"/>
          <cell r="C20"/>
          <cell r="D20"/>
          <cell r="E20">
            <v>125</v>
          </cell>
          <cell r="F20"/>
          <cell r="G20"/>
          <cell r="H20"/>
          <cell r="I20"/>
          <cell r="J20"/>
          <cell r="K20"/>
          <cell r="L20">
            <v>125</v>
          </cell>
        </row>
        <row r="21">
          <cell r="A21" t="str">
            <v>ЗАТО Сибирский</v>
          </cell>
          <cell r="B21"/>
          <cell r="C21"/>
          <cell r="D21"/>
          <cell r="E21">
            <v>61</v>
          </cell>
          <cell r="F21"/>
          <cell r="G21"/>
          <cell r="H21"/>
          <cell r="I21"/>
          <cell r="J21"/>
          <cell r="K21"/>
          <cell r="L21">
            <v>61</v>
          </cell>
        </row>
        <row r="22">
          <cell r="A22" t="str">
            <v>Змеиногорский район</v>
          </cell>
          <cell r="B22"/>
          <cell r="C22"/>
          <cell r="D22"/>
          <cell r="E22">
            <v>92</v>
          </cell>
          <cell r="F22">
            <v>4</v>
          </cell>
          <cell r="G22"/>
          <cell r="H22"/>
          <cell r="I22"/>
          <cell r="J22"/>
          <cell r="K22">
            <v>4</v>
          </cell>
          <cell r="L22">
            <v>100</v>
          </cell>
        </row>
        <row r="23">
          <cell r="A23" t="str">
            <v>Зональный район</v>
          </cell>
          <cell r="B23"/>
          <cell r="C23"/>
          <cell r="D23"/>
          <cell r="E23">
            <v>576</v>
          </cell>
          <cell r="F23"/>
          <cell r="G23"/>
          <cell r="H23"/>
          <cell r="I23"/>
          <cell r="J23"/>
          <cell r="K23"/>
          <cell r="L23">
            <v>576</v>
          </cell>
        </row>
        <row r="24">
          <cell r="A24" t="str">
            <v>Инспекция строительного и жилищного надзора Алтайского края</v>
          </cell>
          <cell r="B24"/>
          <cell r="C24"/>
          <cell r="D24"/>
          <cell r="E24"/>
          <cell r="F24">
            <v>14</v>
          </cell>
          <cell r="G24"/>
          <cell r="H24"/>
          <cell r="I24"/>
          <cell r="J24"/>
          <cell r="K24"/>
          <cell r="L24">
            <v>14</v>
          </cell>
        </row>
        <row r="25">
          <cell r="A25" t="str">
            <v>Каменский район</v>
          </cell>
          <cell r="B25"/>
          <cell r="C25"/>
          <cell r="D25">
            <v>163</v>
          </cell>
          <cell r="E25">
            <v>504</v>
          </cell>
          <cell r="F25">
            <v>10</v>
          </cell>
          <cell r="G25"/>
          <cell r="H25"/>
          <cell r="I25"/>
          <cell r="J25"/>
          <cell r="K25">
            <v>9</v>
          </cell>
          <cell r="L25">
            <v>686</v>
          </cell>
        </row>
        <row r="26">
          <cell r="A26" t="str">
            <v>Косихинский район</v>
          </cell>
          <cell r="B26"/>
          <cell r="C26"/>
          <cell r="D26">
            <v>1</v>
          </cell>
          <cell r="E26">
            <v>156</v>
          </cell>
          <cell r="F26">
            <v>2</v>
          </cell>
          <cell r="G26"/>
          <cell r="H26"/>
          <cell r="I26"/>
          <cell r="J26"/>
          <cell r="K26">
            <v>8</v>
          </cell>
          <cell r="L26">
            <v>167</v>
          </cell>
        </row>
        <row r="27">
          <cell r="A27" t="str">
            <v>Красногорский район</v>
          </cell>
          <cell r="B27"/>
          <cell r="C27"/>
          <cell r="D27">
            <v>1</v>
          </cell>
          <cell r="E27">
            <v>37</v>
          </cell>
          <cell r="F27">
            <v>5</v>
          </cell>
          <cell r="G27"/>
          <cell r="H27"/>
          <cell r="I27"/>
          <cell r="J27"/>
          <cell r="K27"/>
          <cell r="L27">
            <v>43</v>
          </cell>
        </row>
        <row r="28">
          <cell r="A28" t="str">
            <v>Краснощековский район</v>
          </cell>
          <cell r="B28"/>
          <cell r="C28"/>
          <cell r="D28">
            <v>2</v>
          </cell>
          <cell r="E28">
            <v>97</v>
          </cell>
          <cell r="F28"/>
          <cell r="G28"/>
          <cell r="H28"/>
          <cell r="I28"/>
          <cell r="J28"/>
          <cell r="K28"/>
          <cell r="L28">
            <v>99</v>
          </cell>
        </row>
        <row r="29">
          <cell r="A29" t="str">
            <v>Крутихинский район</v>
          </cell>
          <cell r="B29"/>
          <cell r="C29"/>
          <cell r="D29"/>
          <cell r="E29">
            <v>104</v>
          </cell>
          <cell r="F29"/>
          <cell r="G29"/>
          <cell r="H29"/>
          <cell r="I29"/>
          <cell r="J29"/>
          <cell r="K29"/>
          <cell r="L29">
            <v>104</v>
          </cell>
        </row>
        <row r="30">
          <cell r="A30" t="str">
            <v>Курьинский район</v>
          </cell>
          <cell r="B30"/>
          <cell r="C30"/>
          <cell r="D30">
            <v>2</v>
          </cell>
          <cell r="E30">
            <v>160</v>
          </cell>
          <cell r="F30"/>
          <cell r="G30"/>
          <cell r="H30"/>
          <cell r="I30"/>
          <cell r="J30"/>
          <cell r="K30"/>
          <cell r="L30">
            <v>162</v>
          </cell>
        </row>
        <row r="31">
          <cell r="A31" t="str">
            <v>Кытмановский район</v>
          </cell>
          <cell r="B31"/>
          <cell r="C31"/>
          <cell r="D31">
            <v>2</v>
          </cell>
          <cell r="E31">
            <v>90</v>
          </cell>
          <cell r="F31"/>
          <cell r="G31"/>
          <cell r="H31"/>
          <cell r="I31"/>
          <cell r="J31"/>
          <cell r="K31"/>
          <cell r="L31">
            <v>92</v>
          </cell>
        </row>
        <row r="32">
          <cell r="A32" t="str">
            <v>Локтевский район</v>
          </cell>
          <cell r="B32"/>
          <cell r="C32"/>
          <cell r="D32">
            <v>6</v>
          </cell>
          <cell r="E32">
            <v>36</v>
          </cell>
          <cell r="F32"/>
          <cell r="G32"/>
          <cell r="H32"/>
          <cell r="I32"/>
          <cell r="J32"/>
          <cell r="K32"/>
          <cell r="L32">
            <v>42</v>
          </cell>
        </row>
        <row r="33">
          <cell r="A33" t="str">
            <v>Мамонтовский район</v>
          </cell>
          <cell r="B33"/>
          <cell r="C33"/>
          <cell r="D33">
            <v>1</v>
          </cell>
          <cell r="E33">
            <v>312</v>
          </cell>
          <cell r="F33">
            <v>6</v>
          </cell>
          <cell r="G33"/>
          <cell r="H33"/>
          <cell r="I33"/>
          <cell r="J33"/>
          <cell r="K33">
            <v>1</v>
          </cell>
          <cell r="L33">
            <v>320</v>
          </cell>
        </row>
        <row r="34">
          <cell r="A34" t="str">
            <v>Министерство здравоохранения Алтайского края</v>
          </cell>
          <cell r="B34">
            <v>52</v>
          </cell>
          <cell r="C34"/>
          <cell r="D34">
            <v>15</v>
          </cell>
          <cell r="E34">
            <v>52</v>
          </cell>
          <cell r="F34">
            <v>2</v>
          </cell>
          <cell r="G34"/>
          <cell r="H34"/>
          <cell r="I34"/>
          <cell r="J34"/>
          <cell r="K34"/>
          <cell r="L34">
            <v>121</v>
          </cell>
        </row>
        <row r="35">
          <cell r="A35" t="str">
            <v>Министерство образования и науки Алтайского края</v>
          </cell>
          <cell r="B35">
            <v>2</v>
          </cell>
          <cell r="C35"/>
          <cell r="D35">
            <v>3</v>
          </cell>
          <cell r="E35"/>
          <cell r="F35"/>
          <cell r="G35"/>
          <cell r="H35"/>
          <cell r="I35"/>
          <cell r="J35"/>
          <cell r="K35"/>
          <cell r="L35">
            <v>5</v>
          </cell>
        </row>
        <row r="36">
          <cell r="A36" t="str">
            <v>Министерство природных ресурсов и экологии Алтайского края</v>
          </cell>
          <cell r="B36"/>
          <cell r="C36"/>
          <cell r="D36">
            <v>11</v>
          </cell>
          <cell r="E36">
            <v>125</v>
          </cell>
          <cell r="F36">
            <v>271</v>
          </cell>
          <cell r="G36"/>
          <cell r="H36"/>
          <cell r="I36"/>
          <cell r="J36"/>
          <cell r="K36"/>
          <cell r="L36">
            <v>407</v>
          </cell>
        </row>
        <row r="37">
          <cell r="A37" t="str">
            <v>Министерство строительства и жилищно-коммунального хозяйства Алтайского края</v>
          </cell>
          <cell r="B37"/>
          <cell r="C37"/>
          <cell r="D37">
            <v>398</v>
          </cell>
          <cell r="E37">
            <v>1032</v>
          </cell>
          <cell r="F37">
            <v>234</v>
          </cell>
          <cell r="G37"/>
          <cell r="H37"/>
          <cell r="I37"/>
          <cell r="J37"/>
          <cell r="K37">
            <v>9</v>
          </cell>
          <cell r="L37">
            <v>1673</v>
          </cell>
        </row>
        <row r="38">
          <cell r="A38" t="str">
            <v>Михайловский район</v>
          </cell>
          <cell r="B38"/>
          <cell r="C38"/>
          <cell r="D38">
            <v>1</v>
          </cell>
          <cell r="E38">
            <v>115</v>
          </cell>
          <cell r="F38">
            <v>12</v>
          </cell>
          <cell r="G38"/>
          <cell r="H38"/>
          <cell r="I38"/>
          <cell r="J38"/>
          <cell r="K38">
            <v>26</v>
          </cell>
          <cell r="L38">
            <v>154</v>
          </cell>
        </row>
        <row r="39">
          <cell r="A39" t="str">
            <v>МФЦ</v>
          </cell>
          <cell r="B39"/>
          <cell r="C39">
            <v>172</v>
          </cell>
          <cell r="D39">
            <v>5504</v>
          </cell>
          <cell r="E39"/>
          <cell r="F39"/>
          <cell r="G39">
            <v>35</v>
          </cell>
          <cell r="H39">
            <v>8305</v>
          </cell>
          <cell r="I39">
            <v>877</v>
          </cell>
          <cell r="J39">
            <v>7607</v>
          </cell>
          <cell r="K39">
            <v>29385</v>
          </cell>
          <cell r="L39">
            <v>51885</v>
          </cell>
        </row>
        <row r="40">
          <cell r="A40" t="str">
            <v>Немецкий национальный район</v>
          </cell>
          <cell r="B40"/>
          <cell r="C40"/>
          <cell r="D40"/>
          <cell r="E40">
            <v>55</v>
          </cell>
          <cell r="F40">
            <v>2</v>
          </cell>
          <cell r="G40"/>
          <cell r="H40"/>
          <cell r="I40"/>
          <cell r="J40"/>
          <cell r="K40"/>
          <cell r="L40">
            <v>57</v>
          </cell>
        </row>
        <row r="41">
          <cell r="A41" t="str">
            <v>Павловский район</v>
          </cell>
          <cell r="B41"/>
          <cell r="C41"/>
          <cell r="D41">
            <v>9</v>
          </cell>
          <cell r="E41">
            <v>58</v>
          </cell>
          <cell r="F41">
            <v>3</v>
          </cell>
          <cell r="G41"/>
          <cell r="H41">
            <v>3</v>
          </cell>
          <cell r="I41"/>
          <cell r="J41"/>
          <cell r="K41">
            <v>3</v>
          </cell>
          <cell r="L41">
            <v>76</v>
          </cell>
        </row>
        <row r="42">
          <cell r="A42" t="str">
            <v>Первомайский район</v>
          </cell>
          <cell r="B42"/>
          <cell r="C42"/>
          <cell r="D42">
            <v>4</v>
          </cell>
          <cell r="E42">
            <v>505</v>
          </cell>
          <cell r="F42">
            <v>2</v>
          </cell>
          <cell r="G42"/>
          <cell r="H42"/>
          <cell r="I42"/>
          <cell r="J42"/>
          <cell r="K42"/>
          <cell r="L42">
            <v>511</v>
          </cell>
        </row>
        <row r="43">
          <cell r="A43" t="str">
            <v>Поспелихинский район</v>
          </cell>
          <cell r="B43"/>
          <cell r="C43"/>
          <cell r="D43">
            <v>1</v>
          </cell>
          <cell r="E43"/>
          <cell r="F43"/>
          <cell r="G43"/>
          <cell r="H43">
            <v>1</v>
          </cell>
          <cell r="I43"/>
          <cell r="J43"/>
          <cell r="K43"/>
          <cell r="L43">
            <v>2</v>
          </cell>
        </row>
        <row r="44">
          <cell r="A44" t="str">
            <v>Ребрихинский район</v>
          </cell>
          <cell r="B44"/>
          <cell r="C44"/>
          <cell r="D44"/>
          <cell r="E44">
            <v>72</v>
          </cell>
          <cell r="F44">
            <v>3</v>
          </cell>
          <cell r="G44"/>
          <cell r="H44"/>
          <cell r="I44"/>
          <cell r="J44"/>
          <cell r="K44"/>
          <cell r="L44">
            <v>75</v>
          </cell>
        </row>
        <row r="45">
          <cell r="A45" t="str">
            <v>Родинский район</v>
          </cell>
          <cell r="B45"/>
          <cell r="C45"/>
          <cell r="D45">
            <v>1</v>
          </cell>
          <cell r="E45">
            <v>132</v>
          </cell>
          <cell r="F45">
            <v>7</v>
          </cell>
          <cell r="G45"/>
          <cell r="H45"/>
          <cell r="I45"/>
          <cell r="J45"/>
          <cell r="K45">
            <v>19</v>
          </cell>
          <cell r="L45">
            <v>159</v>
          </cell>
        </row>
        <row r="46">
          <cell r="A46" t="str">
            <v>Романовский район</v>
          </cell>
          <cell r="B46"/>
          <cell r="C46"/>
          <cell r="D46">
            <v>2</v>
          </cell>
          <cell r="E46">
            <v>63</v>
          </cell>
          <cell r="F46"/>
          <cell r="G46"/>
          <cell r="H46"/>
          <cell r="I46"/>
          <cell r="J46"/>
          <cell r="K46"/>
          <cell r="L46">
            <v>65</v>
          </cell>
        </row>
        <row r="47">
          <cell r="A47" t="str">
            <v>Рубцовский район</v>
          </cell>
          <cell r="B47"/>
          <cell r="C47"/>
          <cell r="D47">
            <v>4</v>
          </cell>
          <cell r="E47">
            <v>91</v>
          </cell>
          <cell r="F47">
            <v>1</v>
          </cell>
          <cell r="G47"/>
          <cell r="H47"/>
          <cell r="I47"/>
          <cell r="J47"/>
          <cell r="K47"/>
          <cell r="L47">
            <v>96</v>
          </cell>
        </row>
        <row r="48">
          <cell r="A48" t="str">
            <v>Смоленский район</v>
          </cell>
          <cell r="B48"/>
          <cell r="C48"/>
          <cell r="D48">
            <v>9</v>
          </cell>
          <cell r="E48">
            <v>188</v>
          </cell>
          <cell r="F48">
            <v>64</v>
          </cell>
          <cell r="G48"/>
          <cell r="H48"/>
          <cell r="I48"/>
          <cell r="J48"/>
          <cell r="K48">
            <v>3</v>
          </cell>
          <cell r="L48">
            <v>264</v>
          </cell>
        </row>
        <row r="49">
          <cell r="A49" t="str">
            <v>Советский район</v>
          </cell>
          <cell r="B49"/>
          <cell r="C49"/>
          <cell r="D49"/>
          <cell r="E49">
            <v>37</v>
          </cell>
          <cell r="F49">
            <v>1</v>
          </cell>
          <cell r="G49"/>
          <cell r="H49"/>
          <cell r="I49"/>
          <cell r="J49"/>
          <cell r="K49"/>
          <cell r="L49">
            <v>38</v>
          </cell>
        </row>
        <row r="50">
          <cell r="A50" t="str">
            <v>Солонешенский район</v>
          </cell>
          <cell r="B50"/>
          <cell r="C50"/>
          <cell r="D50"/>
          <cell r="E50">
            <v>190</v>
          </cell>
          <cell r="F50"/>
          <cell r="G50"/>
          <cell r="H50"/>
          <cell r="I50"/>
          <cell r="J50"/>
          <cell r="K50"/>
          <cell r="L50">
            <v>190</v>
          </cell>
        </row>
        <row r="51">
          <cell r="A51" t="str">
            <v>Солтонский район</v>
          </cell>
          <cell r="B51"/>
          <cell r="C51"/>
          <cell r="D51">
            <v>1</v>
          </cell>
          <cell r="E51">
            <v>2</v>
          </cell>
          <cell r="F51"/>
          <cell r="G51"/>
          <cell r="H51"/>
          <cell r="I51"/>
          <cell r="J51"/>
          <cell r="K51"/>
          <cell r="L51">
            <v>3</v>
          </cell>
        </row>
        <row r="52">
          <cell r="A52" t="str">
            <v>Табунский район</v>
          </cell>
          <cell r="B52"/>
          <cell r="C52"/>
          <cell r="D52"/>
          <cell r="E52">
            <v>1</v>
          </cell>
          <cell r="F52">
            <v>2</v>
          </cell>
          <cell r="G52"/>
          <cell r="H52"/>
          <cell r="I52"/>
          <cell r="J52"/>
          <cell r="K52">
            <v>5</v>
          </cell>
          <cell r="L52">
            <v>8</v>
          </cell>
        </row>
        <row r="53">
          <cell r="A53" t="str">
            <v>Тальменский район</v>
          </cell>
          <cell r="B53"/>
          <cell r="C53"/>
          <cell r="D53">
            <v>27</v>
          </cell>
          <cell r="E53">
            <v>225</v>
          </cell>
          <cell r="F53"/>
          <cell r="G53"/>
          <cell r="H53"/>
          <cell r="I53"/>
          <cell r="J53"/>
          <cell r="K53"/>
          <cell r="L53">
            <v>252</v>
          </cell>
        </row>
        <row r="54">
          <cell r="A54" t="str">
            <v>Тогульский район</v>
          </cell>
          <cell r="B54"/>
          <cell r="C54"/>
          <cell r="D54">
            <v>1</v>
          </cell>
          <cell r="E54"/>
          <cell r="F54">
            <v>1</v>
          </cell>
          <cell r="G54"/>
          <cell r="H54"/>
          <cell r="I54"/>
          <cell r="J54"/>
          <cell r="K54"/>
          <cell r="L54">
            <v>2</v>
          </cell>
        </row>
        <row r="55">
          <cell r="A55" t="str">
            <v>Топчихинский район</v>
          </cell>
          <cell r="B55"/>
          <cell r="C55"/>
          <cell r="D55">
            <v>1</v>
          </cell>
          <cell r="E55">
            <v>224</v>
          </cell>
          <cell r="F55"/>
          <cell r="G55"/>
          <cell r="H55"/>
          <cell r="I55"/>
          <cell r="J55"/>
          <cell r="K55"/>
          <cell r="L55">
            <v>225</v>
          </cell>
        </row>
        <row r="56">
          <cell r="A56" t="str">
            <v>Тюменцевский район</v>
          </cell>
          <cell r="B56"/>
          <cell r="C56"/>
          <cell r="D56">
            <v>2</v>
          </cell>
          <cell r="E56">
            <v>44</v>
          </cell>
          <cell r="F56"/>
          <cell r="G56"/>
          <cell r="H56"/>
          <cell r="I56"/>
          <cell r="J56"/>
          <cell r="K56"/>
          <cell r="L56">
            <v>46</v>
          </cell>
        </row>
        <row r="57">
          <cell r="A57" t="str">
            <v>Угловский район</v>
          </cell>
          <cell r="B57"/>
          <cell r="C57"/>
          <cell r="D57">
            <v>15</v>
          </cell>
          <cell r="E57">
            <v>134</v>
          </cell>
          <cell r="F57">
            <v>10</v>
          </cell>
          <cell r="G57"/>
          <cell r="H57">
            <v>2</v>
          </cell>
          <cell r="I57"/>
          <cell r="J57"/>
          <cell r="K57">
            <v>8</v>
          </cell>
          <cell r="L57">
            <v>169</v>
          </cell>
        </row>
        <row r="58">
          <cell r="A58" t="str">
            <v>Управление Алтайского края по развитию предпринимательства и рыночной инфраструктуры</v>
          </cell>
          <cell r="B58"/>
          <cell r="C58"/>
          <cell r="D58">
            <v>691</v>
          </cell>
          <cell r="E58">
            <v>438</v>
          </cell>
          <cell r="F58"/>
          <cell r="G58"/>
          <cell r="H58"/>
          <cell r="I58"/>
          <cell r="J58"/>
          <cell r="K58"/>
          <cell r="L58">
            <v>1129</v>
          </cell>
        </row>
        <row r="59">
          <cell r="A59" t="str">
            <v>Управление имущественных отношений Алтайского края</v>
          </cell>
          <cell r="B59"/>
          <cell r="C59"/>
          <cell r="D59">
            <v>14</v>
          </cell>
          <cell r="E59">
            <v>1223</v>
          </cell>
          <cell r="F59"/>
          <cell r="G59"/>
          <cell r="H59"/>
          <cell r="I59"/>
          <cell r="J59"/>
          <cell r="K59"/>
          <cell r="L59">
            <v>1237</v>
          </cell>
        </row>
        <row r="60">
          <cell r="A60" t="str">
            <v>Усть-Калманский район</v>
          </cell>
          <cell r="B60"/>
          <cell r="C60"/>
          <cell r="D60">
            <v>35</v>
          </cell>
          <cell r="E60">
            <v>15</v>
          </cell>
          <cell r="F60">
            <v>18</v>
          </cell>
          <cell r="G60"/>
          <cell r="H60">
            <v>2</v>
          </cell>
          <cell r="I60"/>
          <cell r="J60"/>
          <cell r="K60">
            <v>12</v>
          </cell>
          <cell r="L60">
            <v>82</v>
          </cell>
        </row>
        <row r="61">
          <cell r="A61" t="str">
            <v>Шелаболихинский район</v>
          </cell>
          <cell r="B61"/>
          <cell r="C61"/>
          <cell r="D61">
            <v>1</v>
          </cell>
          <cell r="E61">
            <v>26</v>
          </cell>
          <cell r="F61">
            <v>1</v>
          </cell>
          <cell r="G61"/>
          <cell r="H61"/>
          <cell r="I61"/>
          <cell r="J61"/>
          <cell r="K61"/>
          <cell r="L61">
            <v>28</v>
          </cell>
        </row>
        <row r="62">
          <cell r="A62" t="str">
            <v>Шипуновский район</v>
          </cell>
          <cell r="B62"/>
          <cell r="C62"/>
          <cell r="D62"/>
          <cell r="E62">
            <v>95</v>
          </cell>
          <cell r="F62">
            <v>3</v>
          </cell>
          <cell r="G62"/>
          <cell r="H62"/>
          <cell r="I62"/>
          <cell r="J62"/>
          <cell r="K62"/>
          <cell r="L62">
            <v>98</v>
          </cell>
        </row>
        <row r="63">
          <cell r="A63" t="str">
            <v>управление Алтайского края по развитию туризма и курортной деятельности</v>
          </cell>
          <cell r="B63"/>
          <cell r="C63"/>
          <cell r="D63">
            <v>3</v>
          </cell>
          <cell r="E63"/>
          <cell r="F63"/>
          <cell r="G63"/>
          <cell r="H63"/>
          <cell r="I63"/>
          <cell r="J63"/>
          <cell r="K63"/>
          <cell r="L63">
            <v>3</v>
          </cell>
        </row>
        <row r="64">
          <cell r="A64" t="str">
            <v>Министерство финансов Алтайского края</v>
          </cell>
          <cell r="B64"/>
          <cell r="C64"/>
          <cell r="D64">
            <v>859</v>
          </cell>
          <cell r="E64"/>
          <cell r="F64"/>
          <cell r="G64"/>
          <cell r="H64"/>
          <cell r="I64"/>
          <cell r="J64"/>
          <cell r="K64"/>
          <cell r="L64">
            <v>859</v>
          </cell>
        </row>
        <row r="65">
          <cell r="A65" t="str">
            <v>Петропавловский район</v>
          </cell>
          <cell r="B65"/>
          <cell r="C65"/>
          <cell r="D65">
            <v>5</v>
          </cell>
          <cell r="E65">
            <v>5</v>
          </cell>
          <cell r="F65"/>
          <cell r="G65"/>
          <cell r="H65"/>
          <cell r="I65"/>
          <cell r="J65"/>
          <cell r="K65"/>
          <cell r="L65">
            <v>10</v>
          </cell>
        </row>
        <row r="66">
          <cell r="A66" t="str">
            <v>Министерство цифрового развития и связи Алтайского края</v>
          </cell>
          <cell r="B66"/>
          <cell r="C66"/>
          <cell r="D66">
            <v>8</v>
          </cell>
          <cell r="E66"/>
          <cell r="F66">
            <v>8</v>
          </cell>
          <cell r="G66"/>
          <cell r="H66">
            <v>56</v>
          </cell>
          <cell r="I66"/>
          <cell r="J66"/>
          <cell r="K66"/>
          <cell r="L66">
            <v>72</v>
          </cell>
        </row>
        <row r="67">
          <cell r="A67" t="str">
            <v>Третьяковский район</v>
          </cell>
          <cell r="B67"/>
          <cell r="C67"/>
          <cell r="D67">
            <v>1</v>
          </cell>
          <cell r="E67"/>
          <cell r="F67"/>
          <cell r="G67"/>
          <cell r="H67"/>
          <cell r="I67"/>
          <cell r="J67"/>
          <cell r="K67"/>
          <cell r="L67">
            <v>1</v>
          </cell>
        </row>
        <row r="68">
          <cell r="A68" t="str">
            <v>Усть-Пристанский район</v>
          </cell>
          <cell r="B68"/>
          <cell r="C68"/>
          <cell r="D68">
            <v>1</v>
          </cell>
          <cell r="E68"/>
          <cell r="F68"/>
          <cell r="G68"/>
          <cell r="H68"/>
          <cell r="I68"/>
          <cell r="J68"/>
          <cell r="K68"/>
          <cell r="L68">
            <v>1</v>
          </cell>
        </row>
        <row r="69">
          <cell r="A69" t="str">
            <v>Залесовский м.о.</v>
          </cell>
          <cell r="B69"/>
          <cell r="C69"/>
          <cell r="D69">
            <v>2</v>
          </cell>
          <cell r="E69"/>
          <cell r="F69"/>
          <cell r="G69"/>
          <cell r="H69"/>
          <cell r="I69"/>
          <cell r="J69"/>
          <cell r="K69"/>
          <cell r="L69">
            <v>2</v>
          </cell>
        </row>
        <row r="70">
          <cell r="A70" t="str">
            <v>м.о. г.Славгород</v>
          </cell>
          <cell r="B70"/>
          <cell r="C70"/>
          <cell r="D70">
            <v>13</v>
          </cell>
          <cell r="E70">
            <v>130</v>
          </cell>
          <cell r="F70">
            <v>6</v>
          </cell>
          <cell r="G70"/>
          <cell r="H70"/>
          <cell r="I70"/>
          <cell r="J70"/>
          <cell r="K70"/>
          <cell r="L70">
            <v>149</v>
          </cell>
        </row>
        <row r="71">
          <cell r="A71" t="str">
            <v>м.о. Чарышский район</v>
          </cell>
          <cell r="B71"/>
          <cell r="C71"/>
          <cell r="D71">
            <v>4</v>
          </cell>
          <cell r="E71"/>
          <cell r="F71"/>
          <cell r="G71"/>
          <cell r="H71"/>
          <cell r="I71"/>
          <cell r="J71"/>
          <cell r="K71"/>
          <cell r="L71">
            <v>4</v>
          </cell>
        </row>
        <row r="72">
          <cell r="A72" t="str">
            <v>м.о. Суетский район</v>
          </cell>
          <cell r="B72"/>
          <cell r="C72"/>
          <cell r="D72"/>
          <cell r="E72">
            <v>10</v>
          </cell>
          <cell r="F72"/>
          <cell r="G72"/>
          <cell r="H72"/>
          <cell r="I72"/>
          <cell r="J72"/>
          <cell r="K72"/>
          <cell r="L72">
            <v>10</v>
          </cell>
        </row>
        <row r="73">
          <cell r="A73" t="str">
            <v>ТФОМС АК</v>
          </cell>
          <cell r="B73"/>
          <cell r="C73"/>
          <cell r="D73"/>
          <cell r="E73"/>
          <cell r="F73">
            <v>561</v>
          </cell>
          <cell r="G73"/>
          <cell r="H73"/>
          <cell r="I73"/>
          <cell r="J73"/>
          <cell r="K73"/>
          <cell r="L73">
            <v>561</v>
          </cell>
        </row>
        <row r="74">
          <cell r="A74" t="str">
            <v>Администрация Губернатора и Правительства Алтайского края</v>
          </cell>
          <cell r="B74"/>
          <cell r="C74"/>
          <cell r="D74"/>
          <cell r="E74">
            <v>13</v>
          </cell>
          <cell r="F74"/>
          <cell r="G74"/>
          <cell r="H74"/>
          <cell r="I74"/>
          <cell r="J74"/>
          <cell r="K74"/>
          <cell r="L74">
            <v>13</v>
          </cell>
        </row>
        <row r="75">
          <cell r="A75" t="str">
            <v>Министерство экономического развития Алтайского края</v>
          </cell>
          <cell r="B75"/>
          <cell r="C75"/>
          <cell r="D75">
            <v>8</v>
          </cell>
          <cell r="E75"/>
          <cell r="F75"/>
          <cell r="G75"/>
          <cell r="H75"/>
          <cell r="I75"/>
          <cell r="J75"/>
          <cell r="K75"/>
          <cell r="L75">
            <v>8</v>
          </cell>
        </row>
        <row r="76">
          <cell r="A76" t="str">
            <v>Егорьевский район</v>
          </cell>
          <cell r="B76"/>
          <cell r="C76"/>
          <cell r="D76">
            <v>5</v>
          </cell>
          <cell r="E76"/>
          <cell r="F76"/>
          <cell r="G76"/>
          <cell r="H76"/>
          <cell r="I76"/>
          <cell r="J76"/>
          <cell r="K76"/>
          <cell r="L76">
            <v>5</v>
          </cell>
        </row>
        <row r="77">
          <cell r="A77" t="str">
            <v>Кулундинский район</v>
          </cell>
          <cell r="B77"/>
          <cell r="C77"/>
          <cell r="D77"/>
          <cell r="E77"/>
          <cell r="F77">
            <v>4</v>
          </cell>
          <cell r="G77"/>
          <cell r="H77"/>
          <cell r="I77"/>
          <cell r="J77"/>
          <cell r="K77"/>
          <cell r="L77">
            <v>4</v>
          </cell>
        </row>
        <row r="78">
          <cell r="A78" t="str">
            <v>Ключевский район</v>
          </cell>
          <cell r="B78"/>
          <cell r="C78"/>
          <cell r="D78"/>
          <cell r="E78">
            <v>5</v>
          </cell>
          <cell r="F78"/>
          <cell r="G78"/>
          <cell r="H78"/>
          <cell r="I78"/>
          <cell r="J78"/>
          <cell r="K78"/>
          <cell r="L78">
            <v>5</v>
          </cell>
        </row>
        <row r="79">
          <cell r="A79" t="str">
            <v>Калманский район</v>
          </cell>
          <cell r="B79"/>
          <cell r="C79"/>
          <cell r="D79"/>
          <cell r="E79">
            <v>5</v>
          </cell>
          <cell r="F79"/>
          <cell r="G79"/>
          <cell r="H79"/>
          <cell r="I79"/>
          <cell r="J79"/>
          <cell r="K79"/>
          <cell r="L79">
            <v>5</v>
          </cell>
        </row>
        <row r="80">
          <cell r="A80" t="str">
            <v>Троицкий район</v>
          </cell>
          <cell r="B80"/>
          <cell r="C80"/>
          <cell r="D80">
            <v>1</v>
          </cell>
          <cell r="E80"/>
          <cell r="F80"/>
          <cell r="G80"/>
          <cell r="H80"/>
          <cell r="I80"/>
          <cell r="J80"/>
          <cell r="K80"/>
          <cell r="L80">
            <v>1</v>
          </cell>
        </row>
        <row r="81">
          <cell r="A81" t="str">
            <v>Баевский район</v>
          </cell>
          <cell r="B81"/>
          <cell r="C81"/>
          <cell r="D81">
            <v>3</v>
          </cell>
          <cell r="E81">
            <v>1</v>
          </cell>
          <cell r="F81">
            <v>1</v>
          </cell>
          <cell r="G81"/>
          <cell r="H81"/>
          <cell r="I81"/>
          <cell r="J81"/>
          <cell r="K81"/>
          <cell r="L81">
            <v>5</v>
          </cell>
        </row>
        <row r="82">
          <cell r="A82" t="str">
            <v>Ельцовский район</v>
          </cell>
          <cell r="B82"/>
          <cell r="C82"/>
          <cell r="D82">
            <v>1</v>
          </cell>
          <cell r="E82"/>
          <cell r="F82"/>
          <cell r="G82"/>
          <cell r="H82"/>
          <cell r="I82"/>
          <cell r="J82"/>
          <cell r="K82"/>
          <cell r="L82">
            <v>1</v>
          </cell>
        </row>
        <row r="83">
          <cell r="A83" t="str">
            <v>Новичихинский район</v>
          </cell>
          <cell r="B83"/>
          <cell r="C83"/>
          <cell r="D83">
            <v>4</v>
          </cell>
          <cell r="E83"/>
          <cell r="F83"/>
          <cell r="G83"/>
          <cell r="H83"/>
          <cell r="I83"/>
          <cell r="J83"/>
          <cell r="K83"/>
          <cell r="L83">
            <v>4</v>
          </cell>
        </row>
      </sheetData>
      <sheetData sheetId="21"/>
      <sheetData sheetId="22">
        <row r="5">
          <cell r="A5" t="str">
            <v>Алтайский район</v>
          </cell>
          <cell r="B5"/>
          <cell r="C5">
            <v>1</v>
          </cell>
          <cell r="D5">
            <v>203</v>
          </cell>
          <cell r="E5"/>
          <cell r="F5"/>
          <cell r="G5"/>
          <cell r="H5"/>
          <cell r="I5"/>
          <cell r="J5">
            <v>2</v>
          </cell>
          <cell r="K5"/>
          <cell r="L5"/>
          <cell r="M5"/>
          <cell r="N5"/>
          <cell r="O5"/>
          <cell r="P5">
            <v>206</v>
          </cell>
        </row>
        <row r="6">
          <cell r="A6" t="str">
            <v>Бийский район</v>
          </cell>
          <cell r="B6"/>
          <cell r="C6">
            <v>7</v>
          </cell>
          <cell r="D6">
            <v>374</v>
          </cell>
          <cell r="E6">
            <v>1</v>
          </cell>
          <cell r="F6"/>
          <cell r="G6"/>
          <cell r="H6"/>
          <cell r="I6"/>
          <cell r="J6">
            <v>3</v>
          </cell>
          <cell r="K6"/>
          <cell r="L6"/>
          <cell r="M6"/>
          <cell r="N6"/>
          <cell r="O6"/>
          <cell r="P6">
            <v>385</v>
          </cell>
        </row>
        <row r="7">
          <cell r="A7" t="str">
            <v>Благовещенский район</v>
          </cell>
          <cell r="B7"/>
          <cell r="C7">
            <v>12</v>
          </cell>
          <cell r="D7">
            <v>173</v>
          </cell>
          <cell r="E7">
            <v>7</v>
          </cell>
          <cell r="F7"/>
          <cell r="G7"/>
          <cell r="H7"/>
          <cell r="I7"/>
          <cell r="J7">
            <v>6</v>
          </cell>
          <cell r="K7"/>
          <cell r="L7"/>
          <cell r="M7"/>
          <cell r="N7"/>
          <cell r="O7"/>
          <cell r="P7">
            <v>198</v>
          </cell>
        </row>
        <row r="8">
          <cell r="A8" t="str">
            <v>Бурлинский район</v>
          </cell>
          <cell r="B8"/>
          <cell r="C8">
            <v>1</v>
          </cell>
          <cell r="D8">
            <v>120</v>
          </cell>
          <cell r="E8">
            <v>1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>
            <v>122</v>
          </cell>
        </row>
        <row r="9">
          <cell r="A9" t="str">
            <v>Быстроистокский район</v>
          </cell>
          <cell r="B9"/>
          <cell r="C9">
            <v>2</v>
          </cell>
          <cell r="D9">
            <v>51</v>
          </cell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>
            <v>53</v>
          </cell>
        </row>
        <row r="10">
          <cell r="A10" t="str">
            <v>Волчихинский район</v>
          </cell>
          <cell r="B10"/>
          <cell r="C10">
            <v>8</v>
          </cell>
          <cell r="D10">
            <v>42</v>
          </cell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>
            <v>50</v>
          </cell>
        </row>
        <row r="11">
          <cell r="A11" t="str">
            <v>г. Алейск</v>
          </cell>
          <cell r="B11"/>
          <cell r="C11">
            <v>388</v>
          </cell>
          <cell r="D11">
            <v>141</v>
          </cell>
          <cell r="E11">
            <v>357</v>
          </cell>
          <cell r="F11"/>
          <cell r="G11"/>
          <cell r="H11"/>
          <cell r="I11"/>
          <cell r="J11">
            <v>170</v>
          </cell>
          <cell r="K11"/>
          <cell r="L11"/>
          <cell r="M11"/>
          <cell r="N11"/>
          <cell r="O11"/>
          <cell r="P11">
            <v>1056</v>
          </cell>
        </row>
        <row r="12">
          <cell r="A12" t="str">
            <v>г. Барнаул</v>
          </cell>
          <cell r="B12"/>
          <cell r="C12">
            <v>1160</v>
          </cell>
          <cell r="D12">
            <v>10528</v>
          </cell>
          <cell r="E12">
            <v>509</v>
          </cell>
          <cell r="F12"/>
          <cell r="G12">
            <v>1047</v>
          </cell>
          <cell r="H12"/>
          <cell r="I12"/>
          <cell r="J12">
            <v>196</v>
          </cell>
          <cell r="K12"/>
          <cell r="L12"/>
          <cell r="M12">
            <v>2</v>
          </cell>
          <cell r="N12"/>
          <cell r="O12"/>
          <cell r="P12">
            <v>13442</v>
          </cell>
        </row>
        <row r="13">
          <cell r="A13" t="str">
            <v>г. Белокуриха</v>
          </cell>
          <cell r="B13"/>
          <cell r="C13">
            <v>2</v>
          </cell>
          <cell r="D13">
            <v>395</v>
          </cell>
          <cell r="E13">
            <v>72</v>
          </cell>
          <cell r="F13"/>
          <cell r="G13"/>
          <cell r="H13"/>
          <cell r="I13"/>
          <cell r="J13">
            <v>10</v>
          </cell>
          <cell r="K13"/>
          <cell r="L13"/>
          <cell r="M13"/>
          <cell r="N13"/>
          <cell r="O13"/>
          <cell r="P13">
            <v>479</v>
          </cell>
        </row>
        <row r="14">
          <cell r="A14" t="str">
            <v>г. Бийск</v>
          </cell>
          <cell r="B14"/>
          <cell r="C14">
            <v>197</v>
          </cell>
          <cell r="D14">
            <v>2354</v>
          </cell>
          <cell r="E14">
            <v>100</v>
          </cell>
          <cell r="F14"/>
          <cell r="G14">
            <v>37</v>
          </cell>
          <cell r="H14"/>
          <cell r="I14"/>
          <cell r="J14">
            <v>1949</v>
          </cell>
          <cell r="K14"/>
          <cell r="L14"/>
          <cell r="M14"/>
          <cell r="N14"/>
          <cell r="O14"/>
          <cell r="P14">
            <v>4637</v>
          </cell>
        </row>
        <row r="15">
          <cell r="A15" t="str">
            <v>г. Заринск</v>
          </cell>
          <cell r="B15"/>
          <cell r="C15">
            <v>3</v>
          </cell>
          <cell r="D15">
            <v>420</v>
          </cell>
          <cell r="E15">
            <v>4</v>
          </cell>
          <cell r="F15"/>
          <cell r="G15"/>
          <cell r="H15"/>
          <cell r="I15"/>
          <cell r="J15"/>
          <cell r="K15"/>
          <cell r="L15"/>
          <cell r="M15">
            <v>1</v>
          </cell>
          <cell r="N15"/>
          <cell r="O15"/>
          <cell r="P15">
            <v>428</v>
          </cell>
        </row>
        <row r="16">
          <cell r="A16" t="str">
            <v>г. Новоалтайск</v>
          </cell>
          <cell r="B16"/>
          <cell r="C16">
            <v>5</v>
          </cell>
          <cell r="D16">
            <v>820</v>
          </cell>
          <cell r="E16">
            <v>8</v>
          </cell>
          <cell r="F16"/>
          <cell r="G16"/>
          <cell r="H16"/>
          <cell r="I16"/>
          <cell r="J16">
            <v>2</v>
          </cell>
          <cell r="K16"/>
          <cell r="L16"/>
          <cell r="M16"/>
          <cell r="N16"/>
          <cell r="O16"/>
          <cell r="P16">
            <v>835</v>
          </cell>
        </row>
        <row r="17">
          <cell r="A17" t="str">
            <v>г. Рубцовск</v>
          </cell>
          <cell r="B17"/>
          <cell r="C17">
            <v>179</v>
          </cell>
          <cell r="D17">
            <v>2551</v>
          </cell>
          <cell r="E17">
            <v>166</v>
          </cell>
          <cell r="F17"/>
          <cell r="G17"/>
          <cell r="H17"/>
          <cell r="I17"/>
          <cell r="J17">
            <v>92</v>
          </cell>
          <cell r="K17"/>
          <cell r="L17"/>
          <cell r="M17"/>
          <cell r="N17"/>
          <cell r="O17"/>
          <cell r="P17">
            <v>2988</v>
          </cell>
        </row>
        <row r="18">
          <cell r="A18" t="str">
            <v>г. Яровое</v>
          </cell>
          <cell r="B18"/>
          <cell r="C18">
            <v>1</v>
          </cell>
          <cell r="D18">
            <v>202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>
            <v>203</v>
          </cell>
        </row>
        <row r="19">
          <cell r="A19" t="str">
            <v>Заринский район</v>
          </cell>
          <cell r="B19"/>
          <cell r="C19">
            <v>2</v>
          </cell>
          <cell r="D19">
            <v>165</v>
          </cell>
          <cell r="E19">
            <v>2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>
            <v>169</v>
          </cell>
        </row>
        <row r="20">
          <cell r="A20" t="str">
            <v>ЗАТО Сибирский</v>
          </cell>
          <cell r="B20"/>
          <cell r="C20"/>
          <cell r="D20">
            <v>70</v>
          </cell>
          <cell r="E20"/>
          <cell r="F20"/>
          <cell r="G20"/>
          <cell r="H20"/>
          <cell r="I20"/>
          <cell r="J20">
            <v>1</v>
          </cell>
          <cell r="K20"/>
          <cell r="L20"/>
          <cell r="M20"/>
          <cell r="N20"/>
          <cell r="O20"/>
          <cell r="P20">
            <v>71</v>
          </cell>
        </row>
        <row r="21">
          <cell r="A21" t="str">
            <v>Змеиногорский район</v>
          </cell>
          <cell r="B21"/>
          <cell r="C21">
            <v>6</v>
          </cell>
          <cell r="D21">
            <v>202</v>
          </cell>
          <cell r="E21">
            <v>1</v>
          </cell>
          <cell r="F21"/>
          <cell r="G21"/>
          <cell r="H21"/>
          <cell r="I21"/>
          <cell r="J21">
            <v>1</v>
          </cell>
          <cell r="K21"/>
          <cell r="L21"/>
          <cell r="M21"/>
          <cell r="N21"/>
          <cell r="O21"/>
          <cell r="P21">
            <v>210</v>
          </cell>
        </row>
        <row r="22">
          <cell r="A22" t="str">
            <v>Зональный район</v>
          </cell>
          <cell r="B22"/>
          <cell r="C22"/>
          <cell r="D22">
            <v>957</v>
          </cell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>
            <v>957</v>
          </cell>
        </row>
        <row r="23">
          <cell r="A23" t="str">
            <v>Инспекция строительного и жилищного надзора Алтайского края</v>
          </cell>
          <cell r="B23"/>
          <cell r="C23"/>
          <cell r="D23"/>
          <cell r="E23">
            <v>9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>
            <v>9</v>
          </cell>
        </row>
        <row r="24">
          <cell r="A24" t="str">
            <v>Каменский район</v>
          </cell>
          <cell r="B24"/>
          <cell r="C24">
            <v>107</v>
          </cell>
          <cell r="D24">
            <v>882</v>
          </cell>
          <cell r="E24">
            <v>210</v>
          </cell>
          <cell r="F24"/>
          <cell r="G24"/>
          <cell r="H24"/>
          <cell r="I24"/>
          <cell r="J24">
            <v>1</v>
          </cell>
          <cell r="K24"/>
          <cell r="L24"/>
          <cell r="M24"/>
          <cell r="N24"/>
          <cell r="O24"/>
          <cell r="P24">
            <v>1200</v>
          </cell>
        </row>
        <row r="25">
          <cell r="A25" t="str">
            <v>Косихинский район</v>
          </cell>
          <cell r="B25"/>
          <cell r="C25"/>
          <cell r="D25">
            <v>203</v>
          </cell>
          <cell r="E25">
            <v>744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>
            <v>947</v>
          </cell>
        </row>
        <row r="26">
          <cell r="A26" t="str">
            <v>Красногорский район</v>
          </cell>
          <cell r="B26"/>
          <cell r="C26">
            <v>3</v>
          </cell>
          <cell r="D26">
            <v>16</v>
          </cell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>
            <v>19</v>
          </cell>
        </row>
        <row r="27">
          <cell r="A27" t="str">
            <v>Краснощековский район</v>
          </cell>
          <cell r="B27"/>
          <cell r="C27">
            <v>8</v>
          </cell>
          <cell r="D27">
            <v>76</v>
          </cell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>
            <v>84</v>
          </cell>
        </row>
        <row r="28">
          <cell r="A28" t="str">
            <v>Крутихинский район</v>
          </cell>
          <cell r="B28"/>
          <cell r="C28"/>
          <cell r="D28">
            <v>188</v>
          </cell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>
            <v>188</v>
          </cell>
        </row>
        <row r="29">
          <cell r="A29" t="str">
            <v>Курьинский район</v>
          </cell>
          <cell r="B29"/>
          <cell r="C29">
            <v>2</v>
          </cell>
          <cell r="D29">
            <v>121</v>
          </cell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>
            <v>123</v>
          </cell>
        </row>
        <row r="30">
          <cell r="A30" t="str">
            <v>Кытмановский район</v>
          </cell>
          <cell r="B30"/>
          <cell r="C30">
            <v>1</v>
          </cell>
          <cell r="D30">
            <v>53</v>
          </cell>
          <cell r="E30">
            <v>4</v>
          </cell>
          <cell r="F30"/>
          <cell r="G30"/>
          <cell r="H30"/>
          <cell r="I30"/>
          <cell r="J30">
            <v>2</v>
          </cell>
          <cell r="K30"/>
          <cell r="L30"/>
          <cell r="M30"/>
          <cell r="N30"/>
          <cell r="O30"/>
          <cell r="P30">
            <v>60</v>
          </cell>
        </row>
        <row r="31">
          <cell r="A31" t="str">
            <v>Локтевский район</v>
          </cell>
          <cell r="B31"/>
          <cell r="C31">
            <v>4</v>
          </cell>
          <cell r="D31">
            <v>27</v>
          </cell>
          <cell r="E31">
            <v>1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>
            <v>32</v>
          </cell>
        </row>
        <row r="32">
          <cell r="A32" t="str">
            <v>Мамонтовский район</v>
          </cell>
          <cell r="B32"/>
          <cell r="C32">
            <v>2</v>
          </cell>
          <cell r="D32">
            <v>183</v>
          </cell>
          <cell r="E32">
            <v>25</v>
          </cell>
          <cell r="F32"/>
          <cell r="G32"/>
          <cell r="H32"/>
          <cell r="I32"/>
          <cell r="J32">
            <v>7</v>
          </cell>
          <cell r="K32"/>
          <cell r="L32"/>
          <cell r="M32"/>
          <cell r="N32"/>
          <cell r="O32"/>
          <cell r="P32">
            <v>217</v>
          </cell>
        </row>
        <row r="33">
          <cell r="A33" t="str">
            <v>Министерство здравоохранения Алтайского края</v>
          </cell>
          <cell r="B33">
            <v>58</v>
          </cell>
          <cell r="C33">
            <v>34</v>
          </cell>
          <cell r="D33">
            <v>52</v>
          </cell>
          <cell r="E33">
            <v>3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>
            <v>1</v>
          </cell>
          <cell r="P33">
            <v>148</v>
          </cell>
        </row>
        <row r="34">
          <cell r="A34" t="str">
            <v>Министерство образования и науки Алтайского края</v>
          </cell>
          <cell r="B34">
            <v>6</v>
          </cell>
          <cell r="C34">
            <v>11</v>
          </cell>
          <cell r="D34"/>
          <cell r="E34">
            <v>5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>
            <v>22</v>
          </cell>
        </row>
        <row r="35">
          <cell r="A35" t="str">
            <v>Министерство природных ресурсов и экологии Алтайского края</v>
          </cell>
          <cell r="B35">
            <v>1</v>
          </cell>
          <cell r="C35">
            <v>18</v>
          </cell>
          <cell r="D35">
            <v>157</v>
          </cell>
          <cell r="E35">
            <v>350</v>
          </cell>
          <cell r="F35"/>
          <cell r="G35">
            <v>269</v>
          </cell>
          <cell r="H35"/>
          <cell r="I35"/>
          <cell r="J35"/>
          <cell r="K35">
            <v>14</v>
          </cell>
          <cell r="L35"/>
          <cell r="M35"/>
          <cell r="N35"/>
          <cell r="O35"/>
          <cell r="P35">
            <v>809</v>
          </cell>
        </row>
        <row r="36">
          <cell r="A36" t="str">
            <v>Министерство строительства и жилищно-коммунального хозяйства Алтайского края</v>
          </cell>
          <cell r="B36"/>
          <cell r="C36">
            <v>387</v>
          </cell>
          <cell r="D36">
            <v>1285</v>
          </cell>
          <cell r="E36">
            <v>320</v>
          </cell>
          <cell r="F36"/>
          <cell r="G36"/>
          <cell r="H36"/>
          <cell r="I36"/>
          <cell r="J36">
            <v>10</v>
          </cell>
          <cell r="K36"/>
          <cell r="L36"/>
          <cell r="M36"/>
          <cell r="N36"/>
          <cell r="O36"/>
          <cell r="P36">
            <v>2002</v>
          </cell>
        </row>
        <row r="37">
          <cell r="A37" t="str">
            <v>Михайловский район</v>
          </cell>
          <cell r="B37"/>
          <cell r="C37">
            <v>7</v>
          </cell>
          <cell r="D37">
            <v>100</v>
          </cell>
          <cell r="E37">
            <v>6</v>
          </cell>
          <cell r="F37"/>
          <cell r="G37"/>
          <cell r="H37"/>
          <cell r="I37"/>
          <cell r="J37">
            <v>5</v>
          </cell>
          <cell r="K37"/>
          <cell r="L37"/>
          <cell r="M37"/>
          <cell r="N37"/>
          <cell r="O37"/>
          <cell r="P37">
            <v>118</v>
          </cell>
        </row>
        <row r="38">
          <cell r="A38" t="str">
            <v>МФЦ</v>
          </cell>
          <cell r="B38"/>
          <cell r="C38">
            <v>9181</v>
          </cell>
          <cell r="D38"/>
          <cell r="E38"/>
          <cell r="F38">
            <v>28</v>
          </cell>
          <cell r="G38">
            <v>10917</v>
          </cell>
          <cell r="H38">
            <v>1076</v>
          </cell>
          <cell r="I38">
            <v>10192</v>
          </cell>
          <cell r="J38">
            <v>13334</v>
          </cell>
          <cell r="K38">
            <v>32</v>
          </cell>
          <cell r="L38">
            <v>13</v>
          </cell>
          <cell r="M38">
            <v>6</v>
          </cell>
          <cell r="N38">
            <v>2</v>
          </cell>
          <cell r="O38"/>
          <cell r="P38">
            <v>44781</v>
          </cell>
        </row>
        <row r="39">
          <cell r="A39" t="str">
            <v>Немецкий национальный район</v>
          </cell>
          <cell r="B39"/>
          <cell r="C39">
            <v>6</v>
          </cell>
          <cell r="D39">
            <v>84</v>
          </cell>
          <cell r="E39">
            <v>1</v>
          </cell>
          <cell r="F39"/>
          <cell r="G39">
            <v>4</v>
          </cell>
          <cell r="H39"/>
          <cell r="I39"/>
          <cell r="J39"/>
          <cell r="K39"/>
          <cell r="L39"/>
          <cell r="M39"/>
          <cell r="N39"/>
          <cell r="O39"/>
          <cell r="P39">
            <v>95</v>
          </cell>
        </row>
        <row r="40">
          <cell r="A40" t="str">
            <v>Павловский район</v>
          </cell>
          <cell r="B40"/>
          <cell r="C40">
            <v>28</v>
          </cell>
          <cell r="D40">
            <v>137</v>
          </cell>
          <cell r="E40">
            <v>41</v>
          </cell>
          <cell r="F40"/>
          <cell r="G40">
            <v>3</v>
          </cell>
          <cell r="H40"/>
          <cell r="I40"/>
          <cell r="J40">
            <v>7</v>
          </cell>
          <cell r="K40"/>
          <cell r="L40"/>
          <cell r="M40"/>
          <cell r="N40"/>
          <cell r="O40"/>
          <cell r="P40">
            <v>216</v>
          </cell>
        </row>
        <row r="41">
          <cell r="A41" t="str">
            <v>Первомайский район</v>
          </cell>
          <cell r="B41"/>
          <cell r="C41">
            <v>2</v>
          </cell>
          <cell r="D41">
            <v>650</v>
          </cell>
          <cell r="E41">
            <v>5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>
            <v>657</v>
          </cell>
        </row>
        <row r="42">
          <cell r="A42" t="str">
            <v>Поспелихинский район</v>
          </cell>
          <cell r="B42"/>
          <cell r="C42">
            <v>1</v>
          </cell>
          <cell r="D42">
            <v>1</v>
          </cell>
          <cell r="E42">
            <v>3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>
            <v>5</v>
          </cell>
        </row>
        <row r="43">
          <cell r="A43" t="str">
            <v>Ребрихинский район</v>
          </cell>
          <cell r="B43"/>
          <cell r="C43">
            <v>69</v>
          </cell>
          <cell r="D43">
            <v>136</v>
          </cell>
          <cell r="E43">
            <v>5</v>
          </cell>
          <cell r="F43"/>
          <cell r="G43"/>
          <cell r="H43"/>
          <cell r="I43"/>
          <cell r="J43">
            <v>3</v>
          </cell>
          <cell r="K43"/>
          <cell r="L43"/>
          <cell r="M43"/>
          <cell r="N43"/>
          <cell r="O43"/>
          <cell r="P43">
            <v>213</v>
          </cell>
        </row>
        <row r="44">
          <cell r="A44" t="str">
            <v>Родинский район</v>
          </cell>
          <cell r="B44"/>
          <cell r="C44">
            <v>1</v>
          </cell>
          <cell r="D44">
            <v>160</v>
          </cell>
          <cell r="E44">
            <v>4</v>
          </cell>
          <cell r="F44"/>
          <cell r="G44"/>
          <cell r="H44"/>
          <cell r="I44"/>
          <cell r="J44">
            <v>3</v>
          </cell>
          <cell r="K44"/>
          <cell r="L44"/>
          <cell r="M44"/>
          <cell r="N44"/>
          <cell r="O44"/>
          <cell r="P44">
            <v>168</v>
          </cell>
        </row>
        <row r="45">
          <cell r="A45" t="str">
            <v>Романовский район</v>
          </cell>
          <cell r="B45"/>
          <cell r="C45">
            <v>2</v>
          </cell>
          <cell r="D45">
            <v>189</v>
          </cell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>
            <v>191</v>
          </cell>
        </row>
        <row r="46">
          <cell r="A46" t="str">
            <v>Рубцовский район</v>
          </cell>
          <cell r="B46"/>
          <cell r="C46">
            <v>2</v>
          </cell>
          <cell r="D46">
            <v>101</v>
          </cell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>
            <v>103</v>
          </cell>
        </row>
        <row r="47">
          <cell r="A47" t="str">
            <v>Смоленский район</v>
          </cell>
          <cell r="B47"/>
          <cell r="C47">
            <v>17</v>
          </cell>
          <cell r="D47">
            <v>302</v>
          </cell>
          <cell r="E47">
            <v>13</v>
          </cell>
          <cell r="F47"/>
          <cell r="G47"/>
          <cell r="H47"/>
          <cell r="I47"/>
          <cell r="J47">
            <v>3</v>
          </cell>
          <cell r="K47"/>
          <cell r="L47"/>
          <cell r="M47"/>
          <cell r="N47"/>
          <cell r="O47"/>
          <cell r="P47">
            <v>335</v>
          </cell>
        </row>
        <row r="48">
          <cell r="A48" t="str">
            <v>Советский район</v>
          </cell>
          <cell r="B48"/>
          <cell r="C48"/>
          <cell r="D48">
            <v>56</v>
          </cell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>
            <v>56</v>
          </cell>
        </row>
        <row r="49">
          <cell r="A49" t="str">
            <v>Солонешенский район</v>
          </cell>
          <cell r="B49"/>
          <cell r="C49">
            <v>1</v>
          </cell>
          <cell r="D49">
            <v>284</v>
          </cell>
          <cell r="E49">
            <v>3</v>
          </cell>
          <cell r="F49"/>
          <cell r="G49"/>
          <cell r="H49"/>
          <cell r="I49"/>
          <cell r="J49">
            <v>2</v>
          </cell>
          <cell r="K49"/>
          <cell r="L49"/>
          <cell r="M49"/>
          <cell r="N49"/>
          <cell r="O49"/>
          <cell r="P49">
            <v>290</v>
          </cell>
        </row>
        <row r="50">
          <cell r="A50" t="str">
            <v>Солтонский район</v>
          </cell>
          <cell r="B50"/>
          <cell r="C50">
            <v>1</v>
          </cell>
          <cell r="D50">
            <v>40</v>
          </cell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>
            <v>41</v>
          </cell>
        </row>
        <row r="51">
          <cell r="A51" t="str">
            <v>Табунский район</v>
          </cell>
          <cell r="B51"/>
          <cell r="C51">
            <v>8</v>
          </cell>
          <cell r="D51">
            <v>2</v>
          </cell>
          <cell r="E51">
            <v>3</v>
          </cell>
          <cell r="F51"/>
          <cell r="G51">
            <v>3</v>
          </cell>
          <cell r="H51"/>
          <cell r="I51"/>
          <cell r="J51">
            <v>2</v>
          </cell>
          <cell r="K51"/>
          <cell r="L51"/>
          <cell r="M51"/>
          <cell r="N51"/>
          <cell r="O51"/>
          <cell r="P51">
            <v>18</v>
          </cell>
        </row>
        <row r="52">
          <cell r="A52" t="str">
            <v>Тальменский район</v>
          </cell>
          <cell r="B52"/>
          <cell r="C52">
            <v>17</v>
          </cell>
          <cell r="D52">
            <v>229</v>
          </cell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>
            <v>246</v>
          </cell>
        </row>
        <row r="53">
          <cell r="A53" t="str">
            <v>Тогульский район</v>
          </cell>
          <cell r="B53"/>
          <cell r="C53">
            <v>2</v>
          </cell>
          <cell r="D53"/>
          <cell r="E53">
            <v>1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>
            <v>3</v>
          </cell>
        </row>
        <row r="54">
          <cell r="A54" t="str">
            <v>Топчихинский район</v>
          </cell>
          <cell r="B54"/>
          <cell r="C54"/>
          <cell r="D54">
            <v>584</v>
          </cell>
          <cell r="E54">
            <v>1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>
            <v>585</v>
          </cell>
        </row>
        <row r="55">
          <cell r="A55" t="str">
            <v>Тюменцевский район</v>
          </cell>
          <cell r="B55"/>
          <cell r="C55"/>
          <cell r="D55">
            <v>59</v>
          </cell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>
            <v>59</v>
          </cell>
        </row>
        <row r="56">
          <cell r="A56" t="str">
            <v>Угловский район</v>
          </cell>
          <cell r="B56"/>
          <cell r="C56">
            <v>25</v>
          </cell>
          <cell r="D56">
            <v>198</v>
          </cell>
          <cell r="E56">
            <v>13</v>
          </cell>
          <cell r="F56"/>
          <cell r="G56">
            <v>1</v>
          </cell>
          <cell r="H56"/>
          <cell r="I56"/>
          <cell r="J56">
            <v>11</v>
          </cell>
          <cell r="K56"/>
          <cell r="L56"/>
          <cell r="M56"/>
          <cell r="N56"/>
          <cell r="O56"/>
          <cell r="P56">
            <v>248</v>
          </cell>
        </row>
        <row r="57">
          <cell r="A57" t="str">
            <v>Управление Алтайского края по развитию предпринимательства и рыночной инфраструктуры</v>
          </cell>
          <cell r="B57"/>
          <cell r="C57">
            <v>954</v>
          </cell>
          <cell r="D57">
            <v>123</v>
          </cell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>
            <v>1077</v>
          </cell>
        </row>
        <row r="58">
          <cell r="A58" t="str">
            <v>Управление имущественных отношений Алтайского края</v>
          </cell>
          <cell r="B58"/>
          <cell r="C58">
            <v>6</v>
          </cell>
          <cell r="D58">
            <v>2704</v>
          </cell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>
            <v>2710</v>
          </cell>
        </row>
        <row r="59">
          <cell r="A59" t="str">
            <v>Усть-Калманский район</v>
          </cell>
          <cell r="B59"/>
          <cell r="C59">
            <v>2</v>
          </cell>
          <cell r="D59">
            <v>18</v>
          </cell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>
            <v>20</v>
          </cell>
        </row>
        <row r="60">
          <cell r="A60" t="str">
            <v>Шелаболихинский район</v>
          </cell>
          <cell r="B60"/>
          <cell r="C60">
            <v>14</v>
          </cell>
          <cell r="D60">
            <v>13</v>
          </cell>
          <cell r="E60">
            <v>5</v>
          </cell>
          <cell r="F60"/>
          <cell r="G60">
            <v>2</v>
          </cell>
          <cell r="H60"/>
          <cell r="I60"/>
          <cell r="J60">
            <v>3</v>
          </cell>
          <cell r="K60"/>
          <cell r="L60"/>
          <cell r="M60"/>
          <cell r="N60"/>
          <cell r="O60"/>
          <cell r="P60">
            <v>37</v>
          </cell>
        </row>
        <row r="61">
          <cell r="A61" t="str">
            <v>Шипуновский район</v>
          </cell>
          <cell r="B61"/>
          <cell r="C61"/>
          <cell r="D61">
            <v>98</v>
          </cell>
          <cell r="E61">
            <v>1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>
            <v>99</v>
          </cell>
        </row>
        <row r="62">
          <cell r="A62" t="str">
            <v>управление Алтайского края по развитию туризма и курортной деятельности</v>
          </cell>
          <cell r="B62"/>
          <cell r="C62">
            <v>23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>
            <v>23</v>
          </cell>
        </row>
        <row r="63">
          <cell r="A63" t="str">
            <v>Министерство финансов Алтайского края</v>
          </cell>
          <cell r="B63"/>
          <cell r="C63">
            <v>404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>
            <v>404</v>
          </cell>
        </row>
        <row r="64">
          <cell r="A64" t="str">
            <v>Петропавловский район</v>
          </cell>
          <cell r="B64"/>
          <cell r="C64"/>
          <cell r="D64">
            <v>6</v>
          </cell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>
            <v>6</v>
          </cell>
        </row>
        <row r="65">
          <cell r="A65" t="str">
            <v>Министерство цифрового развития и связи Алтайского края</v>
          </cell>
          <cell r="B65"/>
          <cell r="C65">
            <v>30</v>
          </cell>
          <cell r="D65"/>
          <cell r="E65">
            <v>6</v>
          </cell>
          <cell r="F65"/>
          <cell r="G65">
            <v>5</v>
          </cell>
          <cell r="H65"/>
          <cell r="I65"/>
          <cell r="J65">
            <v>4</v>
          </cell>
          <cell r="K65"/>
          <cell r="L65"/>
          <cell r="M65"/>
          <cell r="N65"/>
          <cell r="O65"/>
          <cell r="P65">
            <v>45</v>
          </cell>
        </row>
        <row r="66">
          <cell r="A66" t="str">
            <v>Третьяковский район</v>
          </cell>
          <cell r="B66"/>
          <cell r="C66">
            <v>3</v>
          </cell>
          <cell r="D66">
            <v>5</v>
          </cell>
          <cell r="E66">
            <v>1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>
            <v>9</v>
          </cell>
        </row>
        <row r="67">
          <cell r="A67" t="str">
            <v>Усть-Пристанский район</v>
          </cell>
          <cell r="B67"/>
          <cell r="C67">
            <v>4</v>
          </cell>
          <cell r="D67">
            <v>4</v>
          </cell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>
            <v>8</v>
          </cell>
        </row>
        <row r="68">
          <cell r="A68" t="str">
            <v>Залесовский м.о.</v>
          </cell>
          <cell r="B68"/>
          <cell r="C68">
            <v>3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>
            <v>3</v>
          </cell>
        </row>
        <row r="69">
          <cell r="A69" t="str">
            <v>м.о. г.Славгород</v>
          </cell>
          <cell r="B69"/>
          <cell r="C69">
            <v>10</v>
          </cell>
          <cell r="D69">
            <v>77</v>
          </cell>
          <cell r="E69">
            <v>3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>
            <v>90</v>
          </cell>
        </row>
        <row r="70">
          <cell r="A70" t="str">
            <v>м.о. Чарышский район</v>
          </cell>
          <cell r="B70"/>
          <cell r="C70">
            <v>4</v>
          </cell>
          <cell r="D70"/>
          <cell r="E70">
            <v>1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>
            <v>5</v>
          </cell>
        </row>
        <row r="71">
          <cell r="A71" t="str">
            <v>м.о. Суетский район</v>
          </cell>
          <cell r="B71"/>
          <cell r="C71"/>
          <cell r="D71">
            <v>70</v>
          </cell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>
            <v>70</v>
          </cell>
        </row>
        <row r="72">
          <cell r="A72" t="str">
            <v>ТФОМС АК</v>
          </cell>
          <cell r="B72"/>
          <cell r="C72"/>
          <cell r="D72"/>
          <cell r="E72">
            <v>2516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>
            <v>2516</v>
          </cell>
        </row>
        <row r="73">
          <cell r="A73" t="str">
            <v>Администрация Губернатора и Правительства Алтайского края</v>
          </cell>
          <cell r="B73"/>
          <cell r="C73">
            <v>1</v>
          </cell>
          <cell r="D73">
            <v>10</v>
          </cell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>
            <v>11</v>
          </cell>
        </row>
        <row r="74">
          <cell r="A74" t="str">
            <v>Министерство экономического развития Алтайского края</v>
          </cell>
          <cell r="B74"/>
          <cell r="C74">
            <v>30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>
            <v>30</v>
          </cell>
        </row>
        <row r="75">
          <cell r="A75" t="str">
            <v>Егорьевский район</v>
          </cell>
          <cell r="B75"/>
          <cell r="C75">
            <v>4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>
            <v>4</v>
          </cell>
        </row>
        <row r="76">
          <cell r="A76" t="str">
            <v>Кулундинский район</v>
          </cell>
          <cell r="B76"/>
          <cell r="C76">
            <v>9</v>
          </cell>
          <cell r="D76"/>
          <cell r="E76">
            <v>32</v>
          </cell>
          <cell r="F76"/>
          <cell r="G76">
            <v>16</v>
          </cell>
          <cell r="H76"/>
          <cell r="I76"/>
          <cell r="J76"/>
          <cell r="K76"/>
          <cell r="L76"/>
          <cell r="M76"/>
          <cell r="N76"/>
          <cell r="O76"/>
          <cell r="P76">
            <v>57</v>
          </cell>
        </row>
        <row r="77">
          <cell r="A77" t="str">
            <v>Ключевский район</v>
          </cell>
          <cell r="B77"/>
          <cell r="C77"/>
          <cell r="D77">
            <v>28</v>
          </cell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>
            <v>28</v>
          </cell>
        </row>
        <row r="78">
          <cell r="A78" t="str">
            <v>Калманский район</v>
          </cell>
          <cell r="B78"/>
          <cell r="C78"/>
          <cell r="D78">
            <v>36</v>
          </cell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>
            <v>36</v>
          </cell>
        </row>
        <row r="79">
          <cell r="A79" t="str">
            <v>Троицкий район</v>
          </cell>
          <cell r="B79"/>
          <cell r="C79">
            <v>2</v>
          </cell>
          <cell r="D79"/>
          <cell r="E79">
            <v>5</v>
          </cell>
          <cell r="F79"/>
          <cell r="G79"/>
          <cell r="H79"/>
          <cell r="I79"/>
          <cell r="J79">
            <v>1</v>
          </cell>
          <cell r="K79"/>
          <cell r="L79"/>
          <cell r="M79"/>
          <cell r="N79"/>
          <cell r="O79"/>
          <cell r="P79">
            <v>8</v>
          </cell>
        </row>
        <row r="80">
          <cell r="A80" t="str">
            <v>Баевский район</v>
          </cell>
          <cell r="B80"/>
          <cell r="C80">
            <v>2</v>
          </cell>
          <cell r="D80">
            <v>13</v>
          </cell>
          <cell r="E80">
            <v>1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>
            <v>16</v>
          </cell>
        </row>
        <row r="81">
          <cell r="A81" t="str">
            <v>Ельцовский район</v>
          </cell>
          <cell r="B81"/>
          <cell r="C81">
            <v>1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>
            <v>1</v>
          </cell>
        </row>
        <row r="82">
          <cell r="A82" t="str">
            <v>Новичихинский район</v>
          </cell>
          <cell r="B82"/>
          <cell r="C82">
            <v>2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>
            <v>2</v>
          </cell>
        </row>
        <row r="83">
          <cell r="A83" t="str">
            <v>Инспекция по контролю в области градостроительной деятельности Алтайского края</v>
          </cell>
          <cell r="B83"/>
          <cell r="C83"/>
          <cell r="D83">
            <v>40</v>
          </cell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>
            <v>40</v>
          </cell>
        </row>
        <row r="84">
          <cell r="A84" t="str">
            <v>Алтайское краевое Законодательное Собрание</v>
          </cell>
          <cell r="B84"/>
          <cell r="C84"/>
          <cell r="D84">
            <v>1</v>
          </cell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>
            <v>1</v>
          </cell>
        </row>
        <row r="85">
          <cell r="A85" t="str">
            <v>управление Алтайского края по пищевой, перерабатывающей, фармацевтической промышленности и биотехнологиям</v>
          </cell>
          <cell r="B85"/>
          <cell r="C85">
            <v>19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>
            <v>19</v>
          </cell>
        </row>
        <row r="86">
          <cell r="A86" t="str">
            <v>Алейский район</v>
          </cell>
          <cell r="B86"/>
          <cell r="C86">
            <v>3</v>
          </cell>
          <cell r="D86"/>
          <cell r="E86"/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>
            <v>3</v>
          </cell>
        </row>
      </sheetData>
      <sheetData sheetId="23">
        <row r="2">
          <cell r="K2">
            <v>9051</v>
          </cell>
        </row>
      </sheetData>
      <sheetData sheetId="24"/>
      <sheetData sheetId="25"/>
      <sheetData sheetId="26">
        <row r="1">
          <cell r="A1" t="str">
            <v>Управление имущественных отношений Алтайского края</v>
          </cell>
          <cell r="B1">
            <v>1001</v>
          </cell>
        </row>
        <row r="2">
          <cell r="A2" t="str">
            <v>Министерство труда и социальной защиты Алтайского края</v>
          </cell>
          <cell r="B2">
            <v>1002</v>
          </cell>
        </row>
        <row r="3">
          <cell r="A3" t="str">
            <v>КГКУ ЦЗН</v>
          </cell>
          <cell r="B3">
            <v>1003</v>
          </cell>
        </row>
        <row r="4">
          <cell r="A4" t="str">
            <v>УСЗН</v>
          </cell>
          <cell r="B4">
            <v>1004</v>
          </cell>
        </row>
        <row r="5">
          <cell r="A5" t="str">
            <v>Министерство природных ресурсов и экологии Алтайского края</v>
          </cell>
          <cell r="B5">
            <v>1005</v>
          </cell>
        </row>
        <row r="6">
          <cell r="A6" t="str">
            <v>Министерство здравоохранения Алтайского края</v>
          </cell>
          <cell r="B6">
            <v>1006</v>
          </cell>
        </row>
        <row r="7">
          <cell r="A7" t="str">
            <v>Министерство образования и науки Алтайского края</v>
          </cell>
          <cell r="B7">
            <v>1007</v>
          </cell>
        </row>
        <row r="8">
          <cell r="A8" t="str">
            <v>Управление Алтайского края по развитию предпринимательства и рыночной инфраструктуры</v>
          </cell>
          <cell r="B8">
            <v>1008</v>
          </cell>
        </row>
        <row r="9">
          <cell r="A9" t="str">
            <v>управление связи и массовых коммуникаций Алтайского края</v>
          </cell>
          <cell r="B9">
            <v>1009</v>
          </cell>
        </row>
        <row r="10">
          <cell r="A10" t="str">
            <v>управление Алтайского края по пищевой, перерабатывающей, фармацевтической промышленности и биотехнологиям</v>
          </cell>
          <cell r="B10">
            <v>1010</v>
          </cell>
        </row>
        <row r="11">
          <cell r="A11" t="str">
            <v>Министерство сельского хозяйства Алтайского края</v>
          </cell>
          <cell r="B11">
            <v>1011</v>
          </cell>
        </row>
        <row r="12">
          <cell r="A12" t="str">
            <v>Управление Алтайского края по культуре и архивному делу</v>
          </cell>
          <cell r="B12">
            <v>1012</v>
          </cell>
        </row>
        <row r="13">
          <cell r="A13" t="str">
            <v>Министерство строительства и жилищно-коммунального хозяйства Алтайского края</v>
          </cell>
          <cell r="B13">
            <v>1013</v>
          </cell>
        </row>
        <row r="14">
          <cell r="A14" t="str">
            <v>Государственная инспекция Алтайского края</v>
          </cell>
          <cell r="B14">
            <v>1014</v>
          </cell>
        </row>
        <row r="15">
          <cell r="A15" t="str">
            <v>Управление Алтайского края по по государственному регулированию цен и тарифов</v>
          </cell>
          <cell r="B15">
            <v>1015</v>
          </cell>
        </row>
        <row r="16">
          <cell r="A16" t="str">
            <v>Управление Алтайского края по физической культуре и спорту</v>
          </cell>
          <cell r="B16">
            <v>1016</v>
          </cell>
        </row>
        <row r="17">
          <cell r="A17" t="str">
            <v>Управление записи актов гражданского состояния Алтайского края</v>
          </cell>
          <cell r="B17">
            <v>1017</v>
          </cell>
        </row>
        <row r="18">
          <cell r="A18" t="str">
            <v>Управление ветеринарии Алтайского края</v>
          </cell>
          <cell r="B18">
            <v>1018</v>
          </cell>
        </row>
        <row r="19">
          <cell r="A19" t="str">
            <v>Министерство экономического развития Алтайского края</v>
          </cell>
          <cell r="B19">
            <v>1019</v>
          </cell>
        </row>
        <row r="20">
          <cell r="A20" t="str">
            <v>управление Алтайского края по туризму, курортному делу, межрегиональным и международным отношениям</v>
          </cell>
          <cell r="B20">
            <v>1020</v>
          </cell>
        </row>
        <row r="21">
          <cell r="A21" t="str">
            <v>Комитет администрации Алтайского края по финансам, налоговой и кредитной политике</v>
          </cell>
          <cell r="B21">
            <v>1021</v>
          </cell>
        </row>
        <row r="22">
          <cell r="A22" t="str">
            <v>Управление Алтайского края по обеспечению деятельности мировых судей</v>
          </cell>
          <cell r="B22">
            <v>1022</v>
          </cell>
        </row>
        <row r="23">
          <cell r="A23" t="str">
            <v>МФЦ</v>
          </cell>
          <cell r="B23">
            <v>1023</v>
          </cell>
        </row>
        <row r="24">
          <cell r="A24" t="str">
            <v>Инспекция строительного и жилищного надзора Алтайского края</v>
          </cell>
          <cell r="B24">
            <v>1024</v>
          </cell>
        </row>
        <row r="25">
          <cell r="A25" t="str">
            <v>Управление автомобильных дорог Алтайского края</v>
          </cell>
          <cell r="B25">
            <v>1025</v>
          </cell>
        </row>
        <row r="26">
          <cell r="A26" t="str">
            <v>краевое государственное казенное учреждение Региональное жилищное управление</v>
          </cell>
          <cell r="B26">
            <v>1028</v>
          </cell>
        </row>
        <row r="27">
          <cell r="A27" t="str">
            <v>Министерство социальной защиты Алтайского края</v>
          </cell>
          <cell r="B27">
            <v>1027</v>
          </cell>
        </row>
        <row r="28">
          <cell r="A28" t="str">
            <v>Министерство строительства и жилищно-коммунального хозяйства Алтайского края</v>
          </cell>
          <cell r="B28">
            <v>1028</v>
          </cell>
        </row>
        <row r="29">
          <cell r="A29" t="str">
            <v>Министерство цифрового развития и связи Алтайского края</v>
          </cell>
          <cell r="B29">
            <v>1029</v>
          </cell>
        </row>
        <row r="30">
          <cell r="A30" t="str">
            <v>управление Алтайского края по развитию туризма и курортной деятельности</v>
          </cell>
          <cell r="B30">
            <v>1030</v>
          </cell>
        </row>
        <row r="31">
          <cell r="A31" t="str">
            <v>Управление печати и массовых коммуникаций Алтайского края</v>
          </cell>
          <cell r="B31">
            <v>1031</v>
          </cell>
        </row>
        <row r="32">
          <cell r="A32" t="str">
            <v>Управление государственной охраны объектов культурного наследия Алтайского края</v>
          </cell>
          <cell r="B32">
            <v>1032</v>
          </cell>
        </row>
        <row r="33">
          <cell r="A33" t="str">
            <v>Инспекция финансово-экономического контроля и контроля в сфере закупок Алтайского края</v>
          </cell>
          <cell r="B33">
            <v>1033</v>
          </cell>
        </row>
        <row r="34">
          <cell r="A34" t="str">
            <v>Управление делами Губернатора и Правительства Алтайского края</v>
          </cell>
          <cell r="B34">
            <v>1034</v>
          </cell>
        </row>
        <row r="35">
          <cell r="A35" t="str">
            <v>Министерство культуры Алтайского края</v>
          </cell>
          <cell r="B35">
            <v>1035</v>
          </cell>
        </row>
        <row r="36">
          <cell r="A36" t="str">
            <v>Управление Росреестра по Алтайскому краю</v>
          </cell>
          <cell r="B36">
            <v>1036</v>
          </cell>
        </row>
        <row r="37">
          <cell r="A37" t="str">
            <v>Государственный архив Алтайского края</v>
          </cell>
          <cell r="B37">
            <v>1037</v>
          </cell>
        </row>
        <row r="38">
          <cell r="A38" t="str">
            <v>Управление юстиции Алтайского края</v>
          </cell>
          <cell r="B38">
            <v>1038</v>
          </cell>
        </row>
        <row r="39">
          <cell r="A39" t="str">
            <v>Министерство спорта Алтайского края</v>
          </cell>
          <cell r="B39">
            <v>1039</v>
          </cell>
        </row>
        <row r="40">
          <cell r="A40" t="str">
            <v>Министерство промышленностии и энергетики Алтайского края</v>
          </cell>
          <cell r="B40">
            <v>1040</v>
          </cell>
        </row>
        <row r="41">
          <cell r="A41" t="str">
            <v>Счетная палата Алтайского края</v>
          </cell>
          <cell r="B41">
            <v>1041</v>
          </cell>
        </row>
        <row r="42">
          <cell r="A42" t="str">
            <v>Министерство финансов Алтайского края</v>
          </cell>
          <cell r="B42">
            <v>1042</v>
          </cell>
        </row>
        <row r="43">
          <cell r="A43" t="str">
            <v>Министерство транспорта Алтайского края</v>
          </cell>
          <cell r="B43">
            <v>1043</v>
          </cell>
        </row>
        <row r="44">
          <cell r="A44" t="str">
            <v>Администрация Губернатора и Правительства Алтайского края</v>
          </cell>
          <cell r="B44">
            <v>1044</v>
          </cell>
        </row>
        <row r="45">
          <cell r="A45" t="str">
            <v>Управление Молодежной политики и реализации программ общественного развития Алтайского края</v>
          </cell>
          <cell r="B45">
            <v>1045</v>
          </cell>
        </row>
        <row r="46">
          <cell r="A46" t="str">
            <v>ТФОМС АК</v>
          </cell>
          <cell r="B46">
            <v>1046</v>
          </cell>
        </row>
        <row r="47">
          <cell r="A47" t="str">
            <v>Кадастровая палата</v>
          </cell>
          <cell r="B47">
            <v>1047</v>
          </cell>
        </row>
        <row r="48">
          <cell r="A48" t="str">
            <v>Инспекция по контролю в области градостроительной деятельности Алтайского края</v>
          </cell>
          <cell r="B48">
            <v>1048</v>
          </cell>
        </row>
      </sheetData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пример"/>
      <sheetName val="пример_итого"/>
      <sheetName val="январь"/>
      <sheetName val="январь_итого"/>
      <sheetName val="февраль"/>
      <sheetName val="март"/>
      <sheetName val="апрель"/>
      <sheetName val="ИТОГО по ФОИВ"/>
      <sheetName val="_ИТОГО-ВСЕ"/>
      <sheetName val="ОИ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Администрация Губернатора и Правительства Алтайского края</v>
          </cell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1</v>
          </cell>
        </row>
        <row r="4">
          <cell r="A4" t="str">
            <v>Алтайский район</v>
          </cell>
          <cell r="B4">
            <v>0</v>
          </cell>
          <cell r="C4">
            <v>4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4</v>
          </cell>
        </row>
        <row r="5">
          <cell r="A5" t="str">
            <v>Баевский район</v>
          </cell>
          <cell r="B5">
            <v>0</v>
          </cell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</v>
          </cell>
        </row>
        <row r="6">
          <cell r="A6" t="str">
            <v>Бийский район</v>
          </cell>
          <cell r="B6">
            <v>118</v>
          </cell>
          <cell r="C6">
            <v>12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131</v>
          </cell>
        </row>
        <row r="7">
          <cell r="A7" t="str">
            <v>Благовещенский район</v>
          </cell>
          <cell r="B7">
            <v>112</v>
          </cell>
          <cell r="C7">
            <v>6</v>
          </cell>
          <cell r="D7">
            <v>16</v>
          </cell>
          <cell r="E7">
            <v>12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146</v>
          </cell>
        </row>
        <row r="8">
          <cell r="A8" t="str">
            <v>Бурлинский район</v>
          </cell>
          <cell r="B8">
            <v>52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53</v>
          </cell>
        </row>
        <row r="9">
          <cell r="A9" t="str">
            <v>Быстроистокский район</v>
          </cell>
          <cell r="B9">
            <v>20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21</v>
          </cell>
        </row>
        <row r="10">
          <cell r="A10" t="str">
            <v>Волчихинский район</v>
          </cell>
          <cell r="B10">
            <v>105</v>
          </cell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109</v>
          </cell>
        </row>
        <row r="11">
          <cell r="A11" t="str">
            <v>г. Алейск</v>
          </cell>
          <cell r="B11">
            <v>14</v>
          </cell>
          <cell r="C11">
            <v>2</v>
          </cell>
          <cell r="D11">
            <v>64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80</v>
          </cell>
        </row>
        <row r="12">
          <cell r="A12" t="str">
            <v>г. Барнаул</v>
          </cell>
          <cell r="B12">
            <v>4565</v>
          </cell>
          <cell r="C12">
            <v>555</v>
          </cell>
          <cell r="D12">
            <v>261</v>
          </cell>
          <cell r="E12">
            <v>281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5662</v>
          </cell>
        </row>
        <row r="13">
          <cell r="A13" t="str">
            <v>г. Белокуриха</v>
          </cell>
          <cell r="B13">
            <v>349</v>
          </cell>
          <cell r="C13">
            <v>2</v>
          </cell>
          <cell r="D13">
            <v>49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400</v>
          </cell>
        </row>
        <row r="14">
          <cell r="A14" t="str">
            <v>г. Бийск</v>
          </cell>
          <cell r="B14">
            <v>1753</v>
          </cell>
          <cell r="C14">
            <v>66</v>
          </cell>
          <cell r="D14">
            <v>184</v>
          </cell>
          <cell r="E14">
            <v>1834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3837</v>
          </cell>
        </row>
        <row r="15">
          <cell r="A15" t="str">
            <v>г. Заринск</v>
          </cell>
          <cell r="B15">
            <v>507</v>
          </cell>
          <cell r="C15">
            <v>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509</v>
          </cell>
        </row>
        <row r="16">
          <cell r="A16" t="str">
            <v>г. Новоалтайск</v>
          </cell>
          <cell r="B16">
            <v>744</v>
          </cell>
          <cell r="C16">
            <v>18</v>
          </cell>
          <cell r="D16">
            <v>40</v>
          </cell>
          <cell r="E16">
            <v>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807</v>
          </cell>
        </row>
        <row r="17">
          <cell r="A17" t="str">
            <v>г. Рубцовск</v>
          </cell>
          <cell r="B17">
            <v>846</v>
          </cell>
          <cell r="C17">
            <v>157</v>
          </cell>
          <cell r="D17">
            <v>1236</v>
          </cell>
          <cell r="E17">
            <v>45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2284</v>
          </cell>
        </row>
        <row r="18">
          <cell r="A18" t="str">
            <v>г. Яровое</v>
          </cell>
          <cell r="B18">
            <v>75</v>
          </cell>
          <cell r="C18">
            <v>4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79</v>
          </cell>
        </row>
        <row r="19">
          <cell r="A19" t="str">
            <v>Егорьевский район</v>
          </cell>
          <cell r="B19">
            <v>7</v>
          </cell>
          <cell r="C19">
            <v>46</v>
          </cell>
          <cell r="D19">
            <v>0</v>
          </cell>
          <cell r="E19">
            <v>33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86</v>
          </cell>
        </row>
        <row r="20">
          <cell r="A20" t="str">
            <v>Ельцовский район</v>
          </cell>
          <cell r="B20">
            <v>0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</v>
          </cell>
        </row>
        <row r="21">
          <cell r="A21" t="str">
            <v>Завьяловский район</v>
          </cell>
          <cell r="B21">
            <v>1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</v>
          </cell>
        </row>
        <row r="22">
          <cell r="A22" t="str">
            <v>Залесовский м.о.</v>
          </cell>
          <cell r="B22">
            <v>0</v>
          </cell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</v>
          </cell>
        </row>
        <row r="23">
          <cell r="A23" t="str">
            <v>Заринский район</v>
          </cell>
          <cell r="B23">
            <v>111</v>
          </cell>
          <cell r="C23">
            <v>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113</v>
          </cell>
        </row>
        <row r="24">
          <cell r="A24" t="str">
            <v>ЗАТО Сибирский</v>
          </cell>
          <cell r="B24">
            <v>45</v>
          </cell>
          <cell r="C24">
            <v>2</v>
          </cell>
          <cell r="D24">
            <v>0</v>
          </cell>
          <cell r="E24">
            <v>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49</v>
          </cell>
        </row>
        <row r="25">
          <cell r="A25" t="str">
            <v>Зональный район</v>
          </cell>
          <cell r="B25">
            <v>248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249</v>
          </cell>
        </row>
        <row r="26">
          <cell r="A26" t="str">
            <v>Инспекция по контролю в области градостроительной деятельности Алтайского края</v>
          </cell>
          <cell r="B26">
            <v>101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101</v>
          </cell>
        </row>
        <row r="27">
          <cell r="A27" t="str">
            <v>Инспекция строительного и жилищного надзора Алтайского края</v>
          </cell>
          <cell r="B27">
            <v>0</v>
          </cell>
          <cell r="C27">
            <v>0</v>
          </cell>
          <cell r="D27">
            <v>20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20</v>
          </cell>
        </row>
        <row r="28">
          <cell r="A28" t="str">
            <v>Калманский район</v>
          </cell>
          <cell r="B28">
            <v>7</v>
          </cell>
          <cell r="C28">
            <v>5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12</v>
          </cell>
        </row>
        <row r="29">
          <cell r="A29" t="str">
            <v>Каменский район</v>
          </cell>
          <cell r="B29">
            <v>502</v>
          </cell>
          <cell r="C29">
            <v>58</v>
          </cell>
          <cell r="D29">
            <v>8</v>
          </cell>
          <cell r="E29">
            <v>2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570</v>
          </cell>
        </row>
        <row r="30">
          <cell r="A30" t="str">
            <v>Косихинский район</v>
          </cell>
          <cell r="B30">
            <v>281</v>
          </cell>
          <cell r="C30">
            <v>9</v>
          </cell>
          <cell r="D30">
            <v>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296</v>
          </cell>
        </row>
        <row r="31">
          <cell r="A31" t="str">
            <v>Красногорский район</v>
          </cell>
          <cell r="B31">
            <v>14</v>
          </cell>
          <cell r="C31">
            <v>4</v>
          </cell>
          <cell r="D31">
            <v>63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81</v>
          </cell>
        </row>
        <row r="32">
          <cell r="A32" t="str">
            <v>Краснощековский район</v>
          </cell>
          <cell r="B32">
            <v>22</v>
          </cell>
          <cell r="C32">
            <v>3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25</v>
          </cell>
        </row>
        <row r="33">
          <cell r="A33" t="str">
            <v>Крутихинский район</v>
          </cell>
          <cell r="B33">
            <v>2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</v>
          </cell>
        </row>
        <row r="34">
          <cell r="A34" t="str">
            <v>Кулундинский район</v>
          </cell>
          <cell r="B34">
            <v>0</v>
          </cell>
          <cell r="C34">
            <v>1</v>
          </cell>
          <cell r="D34">
            <v>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9</v>
          </cell>
        </row>
        <row r="35">
          <cell r="A35" t="str">
            <v>Курьинский район</v>
          </cell>
          <cell r="B35">
            <v>15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16</v>
          </cell>
        </row>
        <row r="36">
          <cell r="A36" t="str">
            <v>Кытмановский район</v>
          </cell>
          <cell r="B36">
            <v>53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53</v>
          </cell>
        </row>
        <row r="37">
          <cell r="A37" t="str">
            <v>Локтевский район</v>
          </cell>
          <cell r="B37">
            <v>0</v>
          </cell>
          <cell r="C37">
            <v>2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3</v>
          </cell>
        </row>
        <row r="38">
          <cell r="A38" t="str">
            <v>м.о. г.Славгород</v>
          </cell>
          <cell r="B38">
            <v>3</v>
          </cell>
          <cell r="C38">
            <v>1</v>
          </cell>
          <cell r="D38">
            <v>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6</v>
          </cell>
        </row>
        <row r="39">
          <cell r="A39" t="str">
            <v>м.о. Змеиногорский район</v>
          </cell>
          <cell r="B39">
            <v>104</v>
          </cell>
          <cell r="C39">
            <v>0</v>
          </cell>
          <cell r="D39">
            <v>5</v>
          </cell>
          <cell r="E39">
            <v>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112</v>
          </cell>
        </row>
        <row r="40">
          <cell r="A40" t="str">
            <v>м.о. Суетский район</v>
          </cell>
          <cell r="B40">
            <v>46</v>
          </cell>
          <cell r="C40">
            <v>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47</v>
          </cell>
        </row>
        <row r="41">
          <cell r="A41" t="str">
            <v>м.о. Чарышский район</v>
          </cell>
          <cell r="B41">
            <v>0</v>
          </cell>
          <cell r="C41">
            <v>4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</v>
          </cell>
        </row>
        <row r="42">
          <cell r="A42" t="str">
            <v>Мамонтовский район</v>
          </cell>
          <cell r="B42">
            <v>2</v>
          </cell>
          <cell r="C42">
            <v>1</v>
          </cell>
          <cell r="D42">
            <v>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6</v>
          </cell>
        </row>
        <row r="43">
          <cell r="A43" t="str">
            <v>Министерство здравоохранения Алтайского края</v>
          </cell>
          <cell r="B43">
            <v>2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2</v>
          </cell>
        </row>
        <row r="44">
          <cell r="A44" t="str">
            <v>Министерство образования и науки Алтайского края</v>
          </cell>
          <cell r="B44">
            <v>0</v>
          </cell>
          <cell r="C44">
            <v>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3</v>
          </cell>
        </row>
        <row r="45">
          <cell r="A45" t="str">
            <v>Министерство природных ресурсов и экологии Алтайского края</v>
          </cell>
          <cell r="B45">
            <v>177</v>
          </cell>
          <cell r="C45">
            <v>13</v>
          </cell>
          <cell r="D45">
            <v>190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380</v>
          </cell>
        </row>
        <row r="46">
          <cell r="A46" t="str">
            <v>Министерство строительства и жилищно-коммунального хозяйства Алтайского края</v>
          </cell>
          <cell r="B46">
            <v>2126</v>
          </cell>
          <cell r="C46">
            <v>384</v>
          </cell>
          <cell r="D46">
            <v>241</v>
          </cell>
          <cell r="E46">
            <v>28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2779</v>
          </cell>
        </row>
        <row r="47">
          <cell r="A47" t="str">
            <v>Министерство финансов Алтайского края</v>
          </cell>
          <cell r="B47">
            <v>2</v>
          </cell>
          <cell r="C47">
            <v>951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953</v>
          </cell>
        </row>
        <row r="48">
          <cell r="A48" t="str">
            <v>Министерство цифрового развития и связи Алтайского края</v>
          </cell>
          <cell r="B48">
            <v>3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</v>
          </cell>
        </row>
        <row r="49">
          <cell r="A49" t="str">
            <v>Министерство экономического развития Алтайского края</v>
          </cell>
          <cell r="B49">
            <v>0</v>
          </cell>
          <cell r="C49">
            <v>11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11</v>
          </cell>
        </row>
        <row r="50">
          <cell r="A50" t="str">
            <v>Михайловский район</v>
          </cell>
          <cell r="B50">
            <v>104</v>
          </cell>
          <cell r="C50">
            <v>0</v>
          </cell>
          <cell r="D50">
            <v>4</v>
          </cell>
          <cell r="E50">
            <v>4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112</v>
          </cell>
        </row>
        <row r="51">
          <cell r="A51" t="str">
            <v>Немецкий национальный район</v>
          </cell>
          <cell r="B51">
            <v>38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38</v>
          </cell>
        </row>
        <row r="52">
          <cell r="A52" t="str">
            <v>Новичихинский район</v>
          </cell>
          <cell r="B52">
            <v>0</v>
          </cell>
          <cell r="C52">
            <v>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1</v>
          </cell>
        </row>
        <row r="53">
          <cell r="A53" t="str">
            <v>Павловский район</v>
          </cell>
          <cell r="B53">
            <v>8</v>
          </cell>
          <cell r="C53">
            <v>4</v>
          </cell>
          <cell r="D53">
            <v>36</v>
          </cell>
          <cell r="E53">
            <v>7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55</v>
          </cell>
        </row>
        <row r="54">
          <cell r="A54" t="str">
            <v>Первомайский район</v>
          </cell>
          <cell r="B54">
            <v>7</v>
          </cell>
          <cell r="C54">
            <v>2</v>
          </cell>
          <cell r="D54">
            <v>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13</v>
          </cell>
        </row>
        <row r="55">
          <cell r="A55" t="str">
            <v>Петропавловский район</v>
          </cell>
          <cell r="B55">
            <v>9</v>
          </cell>
          <cell r="C55">
            <v>3</v>
          </cell>
          <cell r="D55">
            <v>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16</v>
          </cell>
        </row>
        <row r="56">
          <cell r="A56" t="str">
            <v>Поспелихинский район</v>
          </cell>
          <cell r="B56">
            <v>6</v>
          </cell>
          <cell r="C56">
            <v>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7</v>
          </cell>
        </row>
        <row r="57">
          <cell r="A57" t="str">
            <v>Ребрихинский район</v>
          </cell>
          <cell r="B57">
            <v>192</v>
          </cell>
          <cell r="C57">
            <v>13</v>
          </cell>
          <cell r="D57">
            <v>3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208</v>
          </cell>
        </row>
        <row r="58">
          <cell r="A58" t="str">
            <v>Родинский район</v>
          </cell>
          <cell r="B58">
            <v>181</v>
          </cell>
          <cell r="C58">
            <v>7</v>
          </cell>
          <cell r="D58">
            <v>0</v>
          </cell>
          <cell r="E58">
            <v>8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196</v>
          </cell>
        </row>
        <row r="59">
          <cell r="A59" t="str">
            <v>Романовский район</v>
          </cell>
          <cell r="B59">
            <v>2</v>
          </cell>
          <cell r="C59">
            <v>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3</v>
          </cell>
        </row>
        <row r="60">
          <cell r="A60" t="str">
            <v>Рубцовский район</v>
          </cell>
          <cell r="B60">
            <v>0</v>
          </cell>
          <cell r="C60">
            <v>0</v>
          </cell>
          <cell r="D60">
            <v>23</v>
          </cell>
          <cell r="E60">
            <v>2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25</v>
          </cell>
        </row>
        <row r="61">
          <cell r="A61" t="str">
            <v>Смоленский район</v>
          </cell>
          <cell r="B61">
            <v>76</v>
          </cell>
          <cell r="C61">
            <v>13</v>
          </cell>
          <cell r="D61">
            <v>10</v>
          </cell>
          <cell r="E61">
            <v>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101</v>
          </cell>
        </row>
        <row r="62">
          <cell r="A62" t="str">
            <v>Советский район</v>
          </cell>
          <cell r="B62">
            <v>20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20</v>
          </cell>
        </row>
        <row r="63">
          <cell r="A63" t="str">
            <v>Солонешенский район</v>
          </cell>
          <cell r="B63">
            <v>22</v>
          </cell>
          <cell r="C63">
            <v>0</v>
          </cell>
          <cell r="D63">
            <v>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24</v>
          </cell>
        </row>
        <row r="64">
          <cell r="A64" t="str">
            <v>Солтонский район</v>
          </cell>
          <cell r="B64">
            <v>60</v>
          </cell>
          <cell r="C64">
            <v>4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64</v>
          </cell>
        </row>
        <row r="65">
          <cell r="A65" t="str">
            <v>Табунский район</v>
          </cell>
          <cell r="B65">
            <v>7</v>
          </cell>
          <cell r="C65">
            <v>0</v>
          </cell>
          <cell r="D65">
            <v>16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28</v>
          </cell>
        </row>
        <row r="66">
          <cell r="A66" t="str">
            <v>Тальменский район</v>
          </cell>
          <cell r="B66">
            <v>80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91</v>
          </cell>
        </row>
        <row r="67">
          <cell r="A67" t="str">
            <v>Тогульский район</v>
          </cell>
          <cell r="B67">
            <v>0</v>
          </cell>
          <cell r="C67">
            <v>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</v>
          </cell>
        </row>
        <row r="68">
          <cell r="A68" t="str">
            <v>Топчихинский район</v>
          </cell>
          <cell r="B68">
            <v>513</v>
          </cell>
          <cell r="C68">
            <v>3</v>
          </cell>
          <cell r="D68">
            <v>297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813</v>
          </cell>
        </row>
        <row r="69">
          <cell r="A69" t="str">
            <v>Третьяковский район</v>
          </cell>
          <cell r="B69">
            <v>0</v>
          </cell>
          <cell r="C69">
            <v>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1</v>
          </cell>
        </row>
        <row r="70">
          <cell r="A70" t="str">
            <v>Троицкий район</v>
          </cell>
          <cell r="B70">
            <v>2</v>
          </cell>
          <cell r="C70">
            <v>2</v>
          </cell>
          <cell r="D70">
            <v>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5</v>
          </cell>
        </row>
        <row r="71">
          <cell r="A71" t="str">
            <v>ТФОМС АК</v>
          </cell>
          <cell r="B71">
            <v>0</v>
          </cell>
          <cell r="C71">
            <v>0</v>
          </cell>
          <cell r="D71">
            <v>227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227</v>
          </cell>
        </row>
        <row r="72">
          <cell r="A72" t="str">
            <v>Тюменцевский район</v>
          </cell>
          <cell r="B72">
            <v>103</v>
          </cell>
          <cell r="C72">
            <v>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104</v>
          </cell>
        </row>
        <row r="73">
          <cell r="A73" t="str">
            <v>Угловский район</v>
          </cell>
          <cell r="B73">
            <v>88</v>
          </cell>
          <cell r="C73">
            <v>4</v>
          </cell>
          <cell r="D73">
            <v>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94</v>
          </cell>
        </row>
        <row r="74">
          <cell r="A74" t="str">
            <v>управление Алтайского края по пищевой, перерабатывающей, фармацевтической промышленности и биотехнологиям</v>
          </cell>
          <cell r="B74">
            <v>0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</row>
        <row r="75">
          <cell r="A75" t="str">
            <v>Управление Алтайского края по развитию предпринимательства и рыночной инфраструктуры</v>
          </cell>
          <cell r="B75">
            <v>49</v>
          </cell>
          <cell r="C75">
            <v>36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85</v>
          </cell>
        </row>
        <row r="76">
          <cell r="A76" t="str">
            <v>управление Алтайского края по развитию туризма и курортной деятельности</v>
          </cell>
          <cell r="B76">
            <v>0</v>
          </cell>
          <cell r="C76">
            <v>3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3</v>
          </cell>
        </row>
        <row r="77">
          <cell r="A77" t="str">
            <v>Управление ветеринарии Алтайского края</v>
          </cell>
          <cell r="B77">
            <v>0</v>
          </cell>
          <cell r="C77">
            <v>1</v>
          </cell>
          <cell r="D77">
            <v>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3</v>
          </cell>
        </row>
        <row r="78">
          <cell r="A78" t="str">
            <v>Управление имущественных отношений Алтайского края</v>
          </cell>
          <cell r="B78">
            <v>480</v>
          </cell>
          <cell r="C78">
            <v>19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499</v>
          </cell>
        </row>
        <row r="79">
          <cell r="A79" t="str">
            <v>Усть-Калманский район</v>
          </cell>
          <cell r="B79">
            <v>6</v>
          </cell>
          <cell r="C79">
            <v>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7</v>
          </cell>
        </row>
        <row r="80">
          <cell r="A80" t="str">
            <v>Усть-Пристанский район</v>
          </cell>
          <cell r="B80">
            <v>0</v>
          </cell>
          <cell r="C80">
            <v>1</v>
          </cell>
          <cell r="D80">
            <v>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4</v>
          </cell>
        </row>
        <row r="81">
          <cell r="A81" t="str">
            <v>Целинный район</v>
          </cell>
          <cell r="B81">
            <v>0</v>
          </cell>
          <cell r="C81">
            <v>1</v>
          </cell>
          <cell r="D81">
            <v>12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13</v>
          </cell>
        </row>
        <row r="82">
          <cell r="A82" t="str">
            <v>Шелаболихинский район</v>
          </cell>
          <cell r="B82">
            <v>4</v>
          </cell>
          <cell r="C82">
            <v>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7</v>
          </cell>
        </row>
        <row r="83">
          <cell r="A83" t="str">
            <v>Шипуновский район</v>
          </cell>
          <cell r="B83">
            <v>0</v>
          </cell>
          <cell r="C83">
            <v>0</v>
          </cell>
          <cell r="D83">
            <v>2</v>
          </cell>
          <cell r="E83">
            <v>3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5</v>
          </cell>
        </row>
      </sheetData>
      <sheetData sheetId="8" refreshError="1">
        <row r="3">
          <cell r="B3" t="str">
            <v>Алейский район</v>
          </cell>
          <cell r="C3">
            <v>0</v>
          </cell>
          <cell r="D3">
            <v>1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1</v>
          </cell>
        </row>
        <row r="4">
          <cell r="B4" t="str">
            <v>Алтайский район</v>
          </cell>
          <cell r="C4">
            <v>1</v>
          </cell>
          <cell r="D4">
            <v>2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3</v>
          </cell>
        </row>
        <row r="5">
          <cell r="B5" t="str">
            <v>Алтайское краевое Законодательное Собрание</v>
          </cell>
          <cell r="C5">
            <v>12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12</v>
          </cell>
        </row>
        <row r="6">
          <cell r="B6" t="str">
            <v>Баевский район</v>
          </cell>
          <cell r="C6">
            <v>0</v>
          </cell>
          <cell r="D6">
            <v>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5</v>
          </cell>
        </row>
        <row r="7">
          <cell r="B7" t="str">
            <v>Бийский район</v>
          </cell>
          <cell r="C7">
            <v>162</v>
          </cell>
          <cell r="D7">
            <v>12</v>
          </cell>
          <cell r="E7">
            <v>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183</v>
          </cell>
        </row>
        <row r="8">
          <cell r="B8" t="str">
            <v>Благовещенский район</v>
          </cell>
          <cell r="C8">
            <v>106</v>
          </cell>
          <cell r="D8">
            <v>9</v>
          </cell>
          <cell r="E8">
            <v>8</v>
          </cell>
          <cell r="F8">
            <v>0</v>
          </cell>
          <cell r="G8">
            <v>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128</v>
          </cell>
        </row>
        <row r="9">
          <cell r="B9" t="str">
            <v>Бурлинский район</v>
          </cell>
          <cell r="C9">
            <v>59</v>
          </cell>
          <cell r="D9">
            <v>3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62</v>
          </cell>
        </row>
        <row r="10">
          <cell r="B10" t="str">
            <v>Быстроистокский район</v>
          </cell>
          <cell r="C10">
            <v>11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11</v>
          </cell>
        </row>
        <row r="11">
          <cell r="B11" t="str">
            <v>Волчихинский район</v>
          </cell>
          <cell r="C11">
            <v>101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102</v>
          </cell>
        </row>
        <row r="12">
          <cell r="B12" t="str">
            <v>г. Алейск</v>
          </cell>
          <cell r="C12">
            <v>13</v>
          </cell>
          <cell r="D12">
            <v>3</v>
          </cell>
          <cell r="E12">
            <v>100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116</v>
          </cell>
        </row>
        <row r="13">
          <cell r="B13" t="str">
            <v>г. Барнаул</v>
          </cell>
          <cell r="C13">
            <v>5879</v>
          </cell>
          <cell r="D13">
            <v>1036</v>
          </cell>
          <cell r="E13">
            <v>818</v>
          </cell>
          <cell r="F13">
            <v>0</v>
          </cell>
          <cell r="G13">
            <v>224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7957</v>
          </cell>
        </row>
        <row r="14">
          <cell r="B14" t="str">
            <v>г. Белокуриха</v>
          </cell>
          <cell r="C14">
            <v>217</v>
          </cell>
          <cell r="D14">
            <v>2</v>
          </cell>
          <cell r="E14">
            <v>22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241</v>
          </cell>
        </row>
        <row r="15">
          <cell r="B15" t="str">
            <v>г. Бийск</v>
          </cell>
          <cell r="C15">
            <v>1539</v>
          </cell>
          <cell r="D15">
            <v>77</v>
          </cell>
          <cell r="E15">
            <v>113</v>
          </cell>
          <cell r="F15">
            <v>0</v>
          </cell>
          <cell r="G15">
            <v>1741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3470</v>
          </cell>
        </row>
        <row r="16">
          <cell r="B16" t="str">
            <v>г. Заринск</v>
          </cell>
          <cell r="C16">
            <v>435</v>
          </cell>
          <cell r="D16">
            <v>11</v>
          </cell>
          <cell r="E16">
            <v>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448</v>
          </cell>
        </row>
        <row r="17">
          <cell r="B17" t="str">
            <v>г. Новоалтайск</v>
          </cell>
          <cell r="C17">
            <v>840</v>
          </cell>
          <cell r="D17">
            <v>21</v>
          </cell>
          <cell r="E17">
            <v>37</v>
          </cell>
          <cell r="F17">
            <v>0</v>
          </cell>
          <cell r="G17">
            <v>5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903</v>
          </cell>
        </row>
        <row r="18">
          <cell r="B18" t="str">
            <v>г. Рубцовск</v>
          </cell>
          <cell r="C18">
            <v>841</v>
          </cell>
          <cell r="D18">
            <v>152</v>
          </cell>
          <cell r="E18">
            <v>153</v>
          </cell>
          <cell r="F18">
            <v>0</v>
          </cell>
          <cell r="G18">
            <v>59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1205</v>
          </cell>
        </row>
        <row r="19">
          <cell r="B19" t="str">
            <v>г. Яровое</v>
          </cell>
          <cell r="C19">
            <v>60</v>
          </cell>
          <cell r="D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70</v>
          </cell>
        </row>
        <row r="20">
          <cell r="B20" t="str">
            <v>Егорьевский район</v>
          </cell>
          <cell r="C20">
            <v>3</v>
          </cell>
          <cell r="D20">
            <v>5</v>
          </cell>
          <cell r="E20">
            <v>0</v>
          </cell>
          <cell r="F20">
            <v>0</v>
          </cell>
          <cell r="G20">
            <v>2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10</v>
          </cell>
        </row>
        <row r="21">
          <cell r="B21" t="str">
            <v>Ельцовский район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</row>
        <row r="22">
          <cell r="B22" t="str">
            <v>Завьяловский район</v>
          </cell>
          <cell r="C22">
            <v>6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6</v>
          </cell>
        </row>
        <row r="23">
          <cell r="B23" t="str">
            <v>Залесовский м.о.</v>
          </cell>
          <cell r="C23">
            <v>0</v>
          </cell>
          <cell r="D23">
            <v>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</v>
          </cell>
        </row>
        <row r="24">
          <cell r="B24" t="str">
            <v>Заринский район</v>
          </cell>
          <cell r="C24">
            <v>156</v>
          </cell>
          <cell r="D24">
            <v>5</v>
          </cell>
          <cell r="E24">
            <v>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163</v>
          </cell>
        </row>
        <row r="25">
          <cell r="B25" t="str">
            <v>ЗАТО Сибирский</v>
          </cell>
          <cell r="C25">
            <v>32</v>
          </cell>
          <cell r="D25">
            <v>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36</v>
          </cell>
        </row>
        <row r="26">
          <cell r="B26" t="str">
            <v>Зональный район</v>
          </cell>
          <cell r="C26">
            <v>209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209</v>
          </cell>
        </row>
        <row r="27">
          <cell r="B27" t="str">
            <v>Инспекция по контролю в области градостроительной деятельности Алтайского края</v>
          </cell>
          <cell r="C27">
            <v>23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23</v>
          </cell>
        </row>
        <row r="28">
          <cell r="B28" t="str">
            <v>Инспекция строительного и жилищного надзора Алтайского края</v>
          </cell>
          <cell r="C28">
            <v>0</v>
          </cell>
          <cell r="D28">
            <v>0</v>
          </cell>
          <cell r="E28">
            <v>18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18</v>
          </cell>
        </row>
        <row r="29">
          <cell r="B29" t="str">
            <v>Калманский район</v>
          </cell>
          <cell r="C29">
            <v>10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11</v>
          </cell>
        </row>
        <row r="30">
          <cell r="B30" t="str">
            <v>Каменский район</v>
          </cell>
          <cell r="C30">
            <v>451</v>
          </cell>
          <cell r="D30">
            <v>18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470</v>
          </cell>
        </row>
        <row r="31">
          <cell r="B31" t="str">
            <v>Косихинский район</v>
          </cell>
          <cell r="C31">
            <v>392</v>
          </cell>
          <cell r="D31">
            <v>1</v>
          </cell>
          <cell r="E31">
            <v>37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431</v>
          </cell>
        </row>
        <row r="32">
          <cell r="B32" t="str">
            <v>Красногорский район</v>
          </cell>
          <cell r="C32">
            <v>7</v>
          </cell>
          <cell r="D32">
            <v>1</v>
          </cell>
          <cell r="E32">
            <v>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14</v>
          </cell>
        </row>
        <row r="33">
          <cell r="B33" t="str">
            <v>Краснощековский район</v>
          </cell>
          <cell r="C33">
            <v>12</v>
          </cell>
          <cell r="D33">
            <v>2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15</v>
          </cell>
        </row>
        <row r="34">
          <cell r="B34" t="str">
            <v>Крутихинский район</v>
          </cell>
          <cell r="C34">
            <v>15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15</v>
          </cell>
        </row>
        <row r="35">
          <cell r="B35" t="str">
            <v>Кулундинский район</v>
          </cell>
          <cell r="C35">
            <v>0</v>
          </cell>
          <cell r="D35">
            <v>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1</v>
          </cell>
        </row>
        <row r="36">
          <cell r="B36" t="str">
            <v>Курьинский район</v>
          </cell>
          <cell r="C36">
            <v>25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26</v>
          </cell>
        </row>
        <row r="37">
          <cell r="B37" t="str">
            <v>Кытмановский район</v>
          </cell>
          <cell r="C37">
            <v>169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169</v>
          </cell>
        </row>
        <row r="38">
          <cell r="B38" t="str">
            <v>Локтевский район</v>
          </cell>
          <cell r="C38">
            <v>0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</v>
          </cell>
        </row>
        <row r="39">
          <cell r="B39" t="str">
            <v>м.о. г.Славгород</v>
          </cell>
          <cell r="C39">
            <v>2</v>
          </cell>
          <cell r="D39">
            <v>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3</v>
          </cell>
        </row>
        <row r="40">
          <cell r="B40" t="str">
            <v>м.о. Змеиногорский район</v>
          </cell>
          <cell r="C40">
            <v>82</v>
          </cell>
          <cell r="D40">
            <v>2</v>
          </cell>
          <cell r="E40">
            <v>4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88</v>
          </cell>
        </row>
        <row r="41">
          <cell r="B41" t="str">
            <v>м.о. Суетский район</v>
          </cell>
          <cell r="C41">
            <v>26</v>
          </cell>
          <cell r="D41">
            <v>1</v>
          </cell>
          <cell r="E41">
            <v>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29</v>
          </cell>
        </row>
        <row r="42">
          <cell r="B42" t="str">
            <v>м.о. Чарышский район</v>
          </cell>
          <cell r="C42">
            <v>0</v>
          </cell>
          <cell r="D42">
            <v>6</v>
          </cell>
          <cell r="E42">
            <v>1</v>
          </cell>
          <cell r="F42">
            <v>2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9</v>
          </cell>
        </row>
        <row r="43">
          <cell r="B43" t="str">
            <v>Мамонтовский район</v>
          </cell>
          <cell r="C43">
            <v>16</v>
          </cell>
          <cell r="D43">
            <v>1</v>
          </cell>
          <cell r="E43">
            <v>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20</v>
          </cell>
        </row>
        <row r="44">
          <cell r="B44" t="str">
            <v>Министерство здравоохранения Алтайского края</v>
          </cell>
          <cell r="C44">
            <v>7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7</v>
          </cell>
        </row>
        <row r="45">
          <cell r="B45" t="str">
            <v>Министерство образования и науки Алтайского края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</v>
          </cell>
        </row>
        <row r="46">
          <cell r="B46" t="str">
            <v>Министерство природных ресурсов и экологии Алтайского края</v>
          </cell>
          <cell r="C46">
            <v>71</v>
          </cell>
          <cell r="D46">
            <v>11</v>
          </cell>
          <cell r="E46">
            <v>139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225</v>
          </cell>
        </row>
        <row r="47">
          <cell r="B47" t="str">
            <v>Министерство строительства и жилищно-коммунального хозяйства Алтайского края</v>
          </cell>
          <cell r="C47">
            <v>2790</v>
          </cell>
          <cell r="D47">
            <v>506</v>
          </cell>
          <cell r="E47">
            <v>301</v>
          </cell>
          <cell r="F47">
            <v>0</v>
          </cell>
          <cell r="G47">
            <v>53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3652</v>
          </cell>
        </row>
        <row r="48">
          <cell r="B48" t="str">
            <v>Министерство финансов Алтайского края</v>
          </cell>
          <cell r="C48">
            <v>3</v>
          </cell>
          <cell r="D48">
            <v>218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221</v>
          </cell>
        </row>
        <row r="49">
          <cell r="B49" t="str">
            <v>Министерство цифрового развития и связи Алтайского края</v>
          </cell>
          <cell r="C49">
            <v>9</v>
          </cell>
          <cell r="D49">
            <v>30</v>
          </cell>
          <cell r="E49">
            <v>5</v>
          </cell>
          <cell r="F49">
            <v>8</v>
          </cell>
          <cell r="G49">
            <v>7</v>
          </cell>
          <cell r="H49">
            <v>1</v>
          </cell>
          <cell r="I49">
            <v>0</v>
          </cell>
          <cell r="J49">
            <v>0</v>
          </cell>
          <cell r="K49">
            <v>4</v>
          </cell>
          <cell r="L49">
            <v>2</v>
          </cell>
          <cell r="M49">
            <v>0</v>
          </cell>
          <cell r="N49">
            <v>1</v>
          </cell>
          <cell r="O49">
            <v>0</v>
          </cell>
          <cell r="P49">
            <v>15</v>
          </cell>
          <cell r="Q49">
            <v>1</v>
          </cell>
          <cell r="R49">
            <v>1</v>
          </cell>
          <cell r="S49">
            <v>2</v>
          </cell>
          <cell r="T49">
            <v>2</v>
          </cell>
          <cell r="U49">
            <v>5</v>
          </cell>
          <cell r="V49">
            <v>1</v>
          </cell>
          <cell r="W49">
            <v>1</v>
          </cell>
          <cell r="X49">
            <v>3</v>
          </cell>
          <cell r="Y49">
            <v>2</v>
          </cell>
          <cell r="Z49">
            <v>100</v>
          </cell>
        </row>
        <row r="50">
          <cell r="B50" t="str">
            <v>Министерство экономического развития Алтайского края</v>
          </cell>
          <cell r="C50">
            <v>0</v>
          </cell>
          <cell r="D50">
            <v>10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10</v>
          </cell>
        </row>
        <row r="51">
          <cell r="B51" t="str">
            <v>Михайловский район</v>
          </cell>
          <cell r="C51">
            <v>177</v>
          </cell>
          <cell r="D51">
            <v>2</v>
          </cell>
          <cell r="E51">
            <v>9</v>
          </cell>
          <cell r="F51">
            <v>0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191</v>
          </cell>
        </row>
        <row r="52">
          <cell r="B52" t="str">
            <v>Немецкий национальный район</v>
          </cell>
          <cell r="C52">
            <v>89</v>
          </cell>
          <cell r="D52">
            <v>0</v>
          </cell>
          <cell r="E52">
            <v>2</v>
          </cell>
          <cell r="F52">
            <v>0</v>
          </cell>
          <cell r="G52">
            <v>1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94</v>
          </cell>
        </row>
        <row r="53">
          <cell r="B53" t="str">
            <v>Новичихинский район</v>
          </cell>
          <cell r="C53">
            <v>0</v>
          </cell>
          <cell r="D53">
            <v>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</v>
          </cell>
        </row>
        <row r="54">
          <cell r="B54" t="str">
            <v>Павловский район</v>
          </cell>
          <cell r="C54">
            <v>38</v>
          </cell>
          <cell r="D54">
            <v>9</v>
          </cell>
          <cell r="E54">
            <v>19</v>
          </cell>
          <cell r="F54">
            <v>0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70</v>
          </cell>
        </row>
        <row r="55">
          <cell r="B55" t="str">
            <v>Панкрушихинский район</v>
          </cell>
          <cell r="C55">
            <v>0</v>
          </cell>
          <cell r="D55">
            <v>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9</v>
          </cell>
        </row>
        <row r="56">
          <cell r="B56" t="str">
            <v>Первомайский район</v>
          </cell>
          <cell r="C56">
            <v>36</v>
          </cell>
          <cell r="D56">
            <v>5</v>
          </cell>
          <cell r="E56">
            <v>8</v>
          </cell>
          <cell r="F56">
            <v>0</v>
          </cell>
          <cell r="G56">
            <v>55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104</v>
          </cell>
        </row>
        <row r="57">
          <cell r="B57" t="str">
            <v>Петропавловский район</v>
          </cell>
          <cell r="C57">
            <v>32</v>
          </cell>
          <cell r="D57">
            <v>1</v>
          </cell>
          <cell r="E57">
            <v>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34</v>
          </cell>
        </row>
        <row r="58">
          <cell r="B58" t="str">
            <v>Поспелихинский район</v>
          </cell>
          <cell r="C58">
            <v>1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2</v>
          </cell>
        </row>
        <row r="59">
          <cell r="B59" t="str">
            <v>Ребрихинский район</v>
          </cell>
          <cell r="C59">
            <v>140</v>
          </cell>
          <cell r="D59">
            <v>19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171</v>
          </cell>
        </row>
        <row r="60">
          <cell r="B60" t="str">
            <v>Родинский район</v>
          </cell>
          <cell r="C60">
            <v>98</v>
          </cell>
          <cell r="D60">
            <v>3</v>
          </cell>
          <cell r="E60">
            <v>5</v>
          </cell>
          <cell r="F60">
            <v>0</v>
          </cell>
          <cell r="G60">
            <v>13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119</v>
          </cell>
        </row>
        <row r="61">
          <cell r="B61" t="str">
            <v>Романовский район</v>
          </cell>
          <cell r="C61">
            <v>0</v>
          </cell>
          <cell r="D61">
            <v>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1</v>
          </cell>
        </row>
        <row r="62">
          <cell r="B62" t="str">
            <v>Рубцовский район</v>
          </cell>
          <cell r="C62">
            <v>9</v>
          </cell>
          <cell r="D62">
            <v>2</v>
          </cell>
          <cell r="E62">
            <v>2</v>
          </cell>
          <cell r="F62">
            <v>0</v>
          </cell>
          <cell r="G62">
            <v>4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17</v>
          </cell>
        </row>
        <row r="63">
          <cell r="B63" t="str">
            <v>Смоленский район</v>
          </cell>
          <cell r="C63">
            <v>55</v>
          </cell>
          <cell r="D63">
            <v>11</v>
          </cell>
          <cell r="E63">
            <v>26</v>
          </cell>
          <cell r="F63">
            <v>0</v>
          </cell>
          <cell r="G63">
            <v>7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99</v>
          </cell>
        </row>
        <row r="64">
          <cell r="B64" t="str">
            <v>Советский район</v>
          </cell>
          <cell r="C64">
            <v>30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30</v>
          </cell>
        </row>
        <row r="65">
          <cell r="B65" t="str">
            <v>Солонешенский район</v>
          </cell>
          <cell r="C65">
            <v>27</v>
          </cell>
          <cell r="D65">
            <v>0</v>
          </cell>
          <cell r="E65">
            <v>0</v>
          </cell>
          <cell r="F65">
            <v>0</v>
          </cell>
          <cell r="G65">
            <v>1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</v>
          </cell>
        </row>
        <row r="66">
          <cell r="B66" t="str">
            <v>Солтонский район</v>
          </cell>
          <cell r="C66">
            <v>14</v>
          </cell>
          <cell r="D66">
            <v>1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15</v>
          </cell>
        </row>
        <row r="67">
          <cell r="B67" t="str">
            <v>Табунский район</v>
          </cell>
          <cell r="C67">
            <v>9</v>
          </cell>
          <cell r="D67">
            <v>0</v>
          </cell>
          <cell r="E67">
            <v>5</v>
          </cell>
          <cell r="F67">
            <v>0</v>
          </cell>
          <cell r="G67">
            <v>2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3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19</v>
          </cell>
        </row>
        <row r="68">
          <cell r="B68" t="str">
            <v>Тальменский район</v>
          </cell>
          <cell r="C68">
            <v>62</v>
          </cell>
          <cell r="D68">
            <v>10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72</v>
          </cell>
        </row>
        <row r="69">
          <cell r="B69" t="str">
            <v>Тогульский район</v>
          </cell>
          <cell r="C69">
            <v>0</v>
          </cell>
          <cell r="D69">
            <v>1</v>
          </cell>
          <cell r="E69">
            <v>7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</row>
        <row r="70">
          <cell r="B70" t="str">
            <v>Топчихинский район</v>
          </cell>
          <cell r="C70">
            <v>621</v>
          </cell>
          <cell r="D70">
            <v>2</v>
          </cell>
          <cell r="E70">
            <v>45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668</v>
          </cell>
        </row>
        <row r="71">
          <cell r="B71" t="str">
            <v>Троицкий район</v>
          </cell>
          <cell r="C71">
            <v>0</v>
          </cell>
          <cell r="D71">
            <v>1</v>
          </cell>
          <cell r="E71">
            <v>5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6</v>
          </cell>
        </row>
        <row r="72">
          <cell r="B72" t="str">
            <v>ТФОМС АК</v>
          </cell>
          <cell r="C72">
            <v>0</v>
          </cell>
          <cell r="D72">
            <v>0</v>
          </cell>
          <cell r="E72">
            <v>800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800</v>
          </cell>
        </row>
        <row r="73">
          <cell r="B73" t="str">
            <v>Тюменцевский район</v>
          </cell>
          <cell r="C73">
            <v>129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129</v>
          </cell>
        </row>
        <row r="74">
          <cell r="B74" t="str">
            <v>Угловский район</v>
          </cell>
          <cell r="C74">
            <v>101</v>
          </cell>
          <cell r="D74">
            <v>1</v>
          </cell>
          <cell r="E74">
            <v>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107</v>
          </cell>
        </row>
        <row r="75">
          <cell r="B75" t="str">
            <v>управление Алтайского края по пищевой, перерабатывающей, фармацевтической промышленности и биотехнологиям</v>
          </cell>
          <cell r="C75">
            <v>0</v>
          </cell>
          <cell r="D75">
            <v>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7</v>
          </cell>
        </row>
        <row r="76">
          <cell r="B76" t="str">
            <v>Управление Алтайского края по развитию предпринимательства и рыночной инфраструктуры</v>
          </cell>
          <cell r="C76">
            <v>62</v>
          </cell>
          <cell r="D76">
            <v>47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109</v>
          </cell>
        </row>
        <row r="77">
          <cell r="B77" t="str">
            <v>Управление ветеринарии Алтайского края</v>
          </cell>
          <cell r="C77">
            <v>0</v>
          </cell>
          <cell r="D77">
            <v>0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1</v>
          </cell>
        </row>
        <row r="78">
          <cell r="B78" t="str">
            <v>Управление имущественных отношений Алтайского края</v>
          </cell>
          <cell r="C78">
            <v>803</v>
          </cell>
          <cell r="D78">
            <v>12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815</v>
          </cell>
        </row>
        <row r="79">
          <cell r="B79" t="str">
            <v>Усть-Калманский район</v>
          </cell>
          <cell r="C79">
            <v>1</v>
          </cell>
          <cell r="D79">
            <v>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</v>
          </cell>
        </row>
        <row r="80">
          <cell r="B80" t="str">
            <v>Усть-Пристанский район</v>
          </cell>
          <cell r="C80">
            <v>0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1</v>
          </cell>
        </row>
        <row r="81">
          <cell r="B81" t="str">
            <v>Хабарский район</v>
          </cell>
          <cell r="C81">
            <v>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3</v>
          </cell>
        </row>
        <row r="82">
          <cell r="B82" t="str">
            <v>Целинный район</v>
          </cell>
          <cell r="C82">
            <v>0</v>
          </cell>
          <cell r="D82">
            <v>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1</v>
          </cell>
        </row>
        <row r="83">
          <cell r="B83" t="str">
            <v>Шелаболихинский район</v>
          </cell>
          <cell r="C83">
            <v>3</v>
          </cell>
          <cell r="D83">
            <v>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5</v>
          </cell>
        </row>
        <row r="84">
          <cell r="B84" t="str">
            <v>Шипуновский район</v>
          </cell>
          <cell r="C84">
            <v>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8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январь"/>
      <sheetName val="февраль"/>
      <sheetName val="март"/>
      <sheetName val="апрель"/>
      <sheetName val="ИТОГО по ФОИВ"/>
      <sheetName val="_ИТОГО-ВСЕ"/>
      <sheetName val="ОИВ"/>
    </sheetNames>
    <sheetDataSet>
      <sheetData sheetId="0"/>
      <sheetData sheetId="1"/>
      <sheetData sheetId="2">
        <row r="1"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</row>
        <row r="2">
          <cell r="B2" t="e">
            <v>#N/A</v>
          </cell>
          <cell r="C2" t="str">
            <v>(Росреестр)</v>
          </cell>
          <cell r="D2" t="str">
            <v>(ФНС)</v>
          </cell>
          <cell r="E2" t="str">
            <v>(Министерство обороны Российской Федерации)</v>
          </cell>
          <cell r="F2" t="str">
            <v>(МВД)</v>
          </cell>
          <cell r="G2" t="str">
            <v xml:space="preserve"> (ПФР)</v>
          </cell>
          <cell r="H2" t="str">
            <v xml:space="preserve"> (Минцифры)</v>
          </cell>
          <cell r="I2" t="str">
            <v>(Росводресурсы)</v>
          </cell>
          <cell r="J2" t="str">
            <v>итого</v>
          </cell>
        </row>
        <row r="3">
          <cell r="B3" t="str">
            <v>Алейский район</v>
          </cell>
          <cell r="C3">
            <v>0</v>
          </cell>
          <cell r="D3">
            <v>4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4</v>
          </cell>
        </row>
        <row r="4">
          <cell r="B4" t="str">
            <v>Алтайский район</v>
          </cell>
          <cell r="C4">
            <v>3</v>
          </cell>
          <cell r="D4">
            <v>3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6</v>
          </cell>
        </row>
        <row r="5">
          <cell r="B5" t="str">
            <v>Баевский район</v>
          </cell>
          <cell r="C5">
            <v>0</v>
          </cell>
          <cell r="D5">
            <v>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</v>
          </cell>
        </row>
        <row r="6">
          <cell r="B6" t="str">
            <v>Бийский район</v>
          </cell>
          <cell r="C6">
            <v>138</v>
          </cell>
          <cell r="D6">
            <v>21</v>
          </cell>
          <cell r="E6">
            <v>3</v>
          </cell>
          <cell r="F6">
            <v>1</v>
          </cell>
          <cell r="G6">
            <v>7</v>
          </cell>
          <cell r="H6">
            <v>0</v>
          </cell>
          <cell r="I6">
            <v>0</v>
          </cell>
          <cell r="J6">
            <v>170</v>
          </cell>
        </row>
        <row r="7">
          <cell r="B7" t="str">
            <v>Благовещенский район</v>
          </cell>
          <cell r="C7">
            <v>64</v>
          </cell>
          <cell r="D7">
            <v>8</v>
          </cell>
          <cell r="E7">
            <v>0</v>
          </cell>
          <cell r="F7">
            <v>6</v>
          </cell>
          <cell r="G7">
            <v>3</v>
          </cell>
          <cell r="H7">
            <v>0</v>
          </cell>
          <cell r="I7">
            <v>0</v>
          </cell>
          <cell r="J7">
            <v>81</v>
          </cell>
        </row>
        <row r="8">
          <cell r="B8" t="str">
            <v>Бурлинский район</v>
          </cell>
          <cell r="C8">
            <v>57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58</v>
          </cell>
        </row>
        <row r="9">
          <cell r="B9" t="str">
            <v>Быстроистокский район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6</v>
          </cell>
        </row>
        <row r="10">
          <cell r="B10" t="str">
            <v>Волчихинский район</v>
          </cell>
          <cell r="C10">
            <v>16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17</v>
          </cell>
        </row>
        <row r="11">
          <cell r="B11" t="str">
            <v>г. Алейск</v>
          </cell>
          <cell r="C11">
            <v>7</v>
          </cell>
          <cell r="D11">
            <v>5</v>
          </cell>
          <cell r="E11">
            <v>0</v>
          </cell>
          <cell r="F11">
            <v>11</v>
          </cell>
          <cell r="G11">
            <v>0</v>
          </cell>
          <cell r="H11">
            <v>0</v>
          </cell>
          <cell r="I11">
            <v>0</v>
          </cell>
          <cell r="J11">
            <v>23</v>
          </cell>
        </row>
        <row r="12">
          <cell r="B12" t="str">
            <v>г. Барнаул</v>
          </cell>
          <cell r="C12">
            <v>3571</v>
          </cell>
          <cell r="D12">
            <v>846</v>
          </cell>
          <cell r="E12">
            <v>142</v>
          </cell>
          <cell r="F12">
            <v>540</v>
          </cell>
          <cell r="G12">
            <v>159</v>
          </cell>
          <cell r="H12">
            <v>0</v>
          </cell>
          <cell r="I12">
            <v>0</v>
          </cell>
          <cell r="J12">
            <v>5258</v>
          </cell>
        </row>
        <row r="13">
          <cell r="B13" t="str">
            <v>г. Белокуриха</v>
          </cell>
          <cell r="C13">
            <v>173</v>
          </cell>
          <cell r="D13">
            <v>1</v>
          </cell>
          <cell r="E13">
            <v>0</v>
          </cell>
          <cell r="F13">
            <v>11</v>
          </cell>
          <cell r="G13">
            <v>0</v>
          </cell>
          <cell r="H13">
            <v>0</v>
          </cell>
          <cell r="I13">
            <v>0</v>
          </cell>
          <cell r="J13">
            <v>185</v>
          </cell>
        </row>
        <row r="14">
          <cell r="B14" t="str">
            <v>г. Бийск</v>
          </cell>
          <cell r="C14">
            <v>540</v>
          </cell>
          <cell r="D14">
            <v>37</v>
          </cell>
          <cell r="E14">
            <v>0</v>
          </cell>
          <cell r="F14">
            <v>130</v>
          </cell>
          <cell r="G14">
            <v>1912</v>
          </cell>
          <cell r="H14">
            <v>0</v>
          </cell>
          <cell r="I14">
            <v>0</v>
          </cell>
          <cell r="J14">
            <v>2619</v>
          </cell>
        </row>
        <row r="15">
          <cell r="B15" t="str">
            <v>г. Заринск</v>
          </cell>
          <cell r="C15">
            <v>394</v>
          </cell>
          <cell r="D15">
            <v>1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397</v>
          </cell>
        </row>
        <row r="16">
          <cell r="B16" t="str">
            <v>г. Новоалтайск</v>
          </cell>
          <cell r="C16">
            <v>457</v>
          </cell>
          <cell r="D16">
            <v>8</v>
          </cell>
          <cell r="E16">
            <v>0</v>
          </cell>
          <cell r="F16">
            <v>688</v>
          </cell>
          <cell r="G16">
            <v>9</v>
          </cell>
          <cell r="H16">
            <v>0</v>
          </cell>
          <cell r="I16">
            <v>0</v>
          </cell>
          <cell r="J16">
            <v>1162</v>
          </cell>
        </row>
        <row r="17">
          <cell r="B17" t="str">
            <v>г. Рубцовск</v>
          </cell>
          <cell r="C17">
            <v>674</v>
          </cell>
          <cell r="D17">
            <v>64</v>
          </cell>
          <cell r="E17">
            <v>0</v>
          </cell>
          <cell r="F17">
            <v>194</v>
          </cell>
          <cell r="G17">
            <v>99</v>
          </cell>
          <cell r="H17">
            <v>0</v>
          </cell>
          <cell r="I17">
            <v>0</v>
          </cell>
          <cell r="J17">
            <v>1031</v>
          </cell>
        </row>
        <row r="18">
          <cell r="B18" t="str">
            <v>г. Яровое</v>
          </cell>
          <cell r="C18">
            <v>42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43</v>
          </cell>
        </row>
        <row r="19">
          <cell r="B19" t="str">
            <v>Администрация Губернатора и Правительства Алтайского края</v>
          </cell>
          <cell r="C19">
            <v>5</v>
          </cell>
          <cell r="D19">
            <v>0</v>
          </cell>
          <cell r="E19">
            <v>0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7</v>
          </cell>
        </row>
        <row r="20">
          <cell r="B20" t="str">
            <v>Егорьевский район</v>
          </cell>
          <cell r="C20">
            <v>1</v>
          </cell>
          <cell r="D20">
            <v>4</v>
          </cell>
          <cell r="E20">
            <v>0</v>
          </cell>
          <cell r="F20">
            <v>77</v>
          </cell>
          <cell r="G20">
            <v>2</v>
          </cell>
          <cell r="H20">
            <v>0</v>
          </cell>
          <cell r="I20">
            <v>0</v>
          </cell>
          <cell r="J20">
            <v>84</v>
          </cell>
        </row>
        <row r="21">
          <cell r="B21" t="str">
            <v>Ельцовский район</v>
          </cell>
          <cell r="C21">
            <v>0</v>
          </cell>
          <cell r="D21">
            <v>4</v>
          </cell>
          <cell r="E21">
            <v>0</v>
          </cell>
          <cell r="F21">
            <v>8</v>
          </cell>
          <cell r="G21">
            <v>3</v>
          </cell>
          <cell r="H21">
            <v>0</v>
          </cell>
          <cell r="I21">
            <v>0</v>
          </cell>
          <cell r="J21">
            <v>15</v>
          </cell>
        </row>
        <row r="22">
          <cell r="B22" t="str">
            <v>Залесовский м.о.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</v>
          </cell>
        </row>
        <row r="23">
          <cell r="B23" t="str">
            <v>Заринский район</v>
          </cell>
          <cell r="C23">
            <v>71</v>
          </cell>
          <cell r="D23">
            <v>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73</v>
          </cell>
        </row>
        <row r="24">
          <cell r="B24" t="str">
            <v>ЗАТО Сибирский</v>
          </cell>
          <cell r="C24">
            <v>4</v>
          </cell>
          <cell r="D24">
            <v>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5</v>
          </cell>
        </row>
        <row r="25">
          <cell r="B25" t="str">
            <v>Калманский район</v>
          </cell>
          <cell r="C25">
            <v>0</v>
          </cell>
          <cell r="D25">
            <v>1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</v>
          </cell>
        </row>
        <row r="26">
          <cell r="B26" t="str">
            <v>Каменский район</v>
          </cell>
          <cell r="C26">
            <v>323</v>
          </cell>
          <cell r="D26">
            <v>11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  <cell r="I26">
            <v>0</v>
          </cell>
          <cell r="J26">
            <v>337</v>
          </cell>
        </row>
        <row r="27">
          <cell r="B27" t="str">
            <v>Косихинский район</v>
          </cell>
          <cell r="C27">
            <v>235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236</v>
          </cell>
        </row>
        <row r="28">
          <cell r="B28" t="str">
            <v>Красногорский район</v>
          </cell>
          <cell r="C28">
            <v>6</v>
          </cell>
          <cell r="D28">
            <v>1</v>
          </cell>
          <cell r="E28">
            <v>0</v>
          </cell>
          <cell r="F28">
            <v>11</v>
          </cell>
          <cell r="G28">
            <v>0</v>
          </cell>
          <cell r="H28">
            <v>0</v>
          </cell>
          <cell r="I28">
            <v>0</v>
          </cell>
          <cell r="J28">
            <v>18</v>
          </cell>
        </row>
        <row r="29">
          <cell r="B29" t="str">
            <v>Краснощековский район</v>
          </cell>
          <cell r="C29">
            <v>19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19</v>
          </cell>
        </row>
        <row r="30">
          <cell r="B30" t="str">
            <v>Курьинский район</v>
          </cell>
          <cell r="C30">
            <v>16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17</v>
          </cell>
        </row>
        <row r="31">
          <cell r="B31" t="str">
            <v>Кытмановский район</v>
          </cell>
          <cell r="C31">
            <v>87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87</v>
          </cell>
        </row>
        <row r="32">
          <cell r="B32" t="str">
            <v>Локтевский район</v>
          </cell>
          <cell r="C32">
            <v>0</v>
          </cell>
          <cell r="D32">
            <v>1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2</v>
          </cell>
        </row>
        <row r="33">
          <cell r="B33" t="str">
            <v>Мамонтовский район</v>
          </cell>
          <cell r="C33">
            <v>14</v>
          </cell>
          <cell r="D33">
            <v>1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17</v>
          </cell>
        </row>
        <row r="34">
          <cell r="B34" t="str">
            <v>Михайловский район</v>
          </cell>
          <cell r="C34">
            <v>161</v>
          </cell>
          <cell r="D34">
            <v>7</v>
          </cell>
          <cell r="E34">
            <v>0</v>
          </cell>
          <cell r="F34">
            <v>2</v>
          </cell>
          <cell r="G34">
            <v>1</v>
          </cell>
          <cell r="H34">
            <v>0</v>
          </cell>
          <cell r="I34">
            <v>0</v>
          </cell>
          <cell r="J34">
            <v>171</v>
          </cell>
        </row>
        <row r="35">
          <cell r="B35" t="str">
            <v>м.о. г.Славгород</v>
          </cell>
          <cell r="C35">
            <v>0</v>
          </cell>
          <cell r="D35">
            <v>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</v>
          </cell>
        </row>
        <row r="36">
          <cell r="B36" t="str">
            <v>м.о. Змеиногорский район</v>
          </cell>
          <cell r="C36">
            <v>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9</v>
          </cell>
        </row>
        <row r="37">
          <cell r="B37" t="str">
            <v>м.о. Зональный район</v>
          </cell>
          <cell r="C37">
            <v>51</v>
          </cell>
          <cell r="D37">
            <v>0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54</v>
          </cell>
        </row>
        <row r="38">
          <cell r="B38" t="str">
            <v>м.о. Кулундинский район</v>
          </cell>
          <cell r="C38">
            <v>0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</v>
          </cell>
        </row>
        <row r="39">
          <cell r="B39" t="str">
            <v>м.о. Немецкий национальный район</v>
          </cell>
          <cell r="C39">
            <v>28</v>
          </cell>
          <cell r="D39">
            <v>0</v>
          </cell>
          <cell r="E39">
            <v>1</v>
          </cell>
          <cell r="F39">
            <v>2</v>
          </cell>
          <cell r="G39">
            <v>0</v>
          </cell>
          <cell r="H39">
            <v>0</v>
          </cell>
          <cell r="I39">
            <v>0</v>
          </cell>
          <cell r="J39">
            <v>31</v>
          </cell>
        </row>
        <row r="40">
          <cell r="B40" t="str">
            <v>м.о. Панкрушихинский район</v>
          </cell>
          <cell r="C40">
            <v>0</v>
          </cell>
          <cell r="D40">
            <v>9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9</v>
          </cell>
        </row>
        <row r="41">
          <cell r="B41" t="str">
            <v>м.о. Солонешенский район</v>
          </cell>
          <cell r="C41">
            <v>122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122</v>
          </cell>
        </row>
        <row r="42">
          <cell r="B42" t="str">
            <v>м.о. Суетский район</v>
          </cell>
          <cell r="C42">
            <v>18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19</v>
          </cell>
        </row>
        <row r="43">
          <cell r="B43" t="str">
            <v>м.о. Табунский район</v>
          </cell>
          <cell r="C43">
            <v>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</v>
          </cell>
        </row>
        <row r="44">
          <cell r="B44" t="str">
            <v>м.о. Чарышский район</v>
          </cell>
          <cell r="C44">
            <v>0</v>
          </cell>
          <cell r="D44">
            <v>2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2</v>
          </cell>
        </row>
        <row r="45">
          <cell r="B45" t="str">
            <v>Новичихинский район</v>
          </cell>
          <cell r="C45">
            <v>0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</row>
        <row r="46">
          <cell r="B46" t="str">
            <v>Павловский район</v>
          </cell>
          <cell r="C46">
            <v>8</v>
          </cell>
          <cell r="D46">
            <v>6</v>
          </cell>
          <cell r="E46">
            <v>0</v>
          </cell>
          <cell r="F46">
            <v>65</v>
          </cell>
          <cell r="G46">
            <v>0</v>
          </cell>
          <cell r="H46">
            <v>1</v>
          </cell>
          <cell r="I46">
            <v>0</v>
          </cell>
          <cell r="J46">
            <v>80</v>
          </cell>
        </row>
        <row r="47">
          <cell r="B47" t="str">
            <v>Первомайский район</v>
          </cell>
          <cell r="C47">
            <v>48</v>
          </cell>
          <cell r="D47">
            <v>1</v>
          </cell>
          <cell r="E47">
            <v>0</v>
          </cell>
          <cell r="F47">
            <v>0</v>
          </cell>
          <cell r="G47">
            <v>48</v>
          </cell>
          <cell r="H47">
            <v>0</v>
          </cell>
          <cell r="I47">
            <v>0</v>
          </cell>
          <cell r="J47">
            <v>97</v>
          </cell>
        </row>
        <row r="48">
          <cell r="B48" t="str">
            <v>Поспелихинский район</v>
          </cell>
          <cell r="C48">
            <v>2</v>
          </cell>
          <cell r="D48">
            <v>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3</v>
          </cell>
        </row>
        <row r="49">
          <cell r="B49" t="str">
            <v>Ребрихинский район</v>
          </cell>
          <cell r="C49">
            <v>124</v>
          </cell>
          <cell r="D49">
            <v>20</v>
          </cell>
          <cell r="E49">
            <v>5</v>
          </cell>
          <cell r="F49">
            <v>25</v>
          </cell>
          <cell r="G49">
            <v>14</v>
          </cell>
          <cell r="H49">
            <v>0</v>
          </cell>
          <cell r="I49">
            <v>0</v>
          </cell>
          <cell r="J49">
            <v>188</v>
          </cell>
        </row>
        <row r="50">
          <cell r="B50" t="str">
            <v>Родинский район</v>
          </cell>
          <cell r="C50">
            <v>29</v>
          </cell>
          <cell r="D50">
            <v>0</v>
          </cell>
          <cell r="E50">
            <v>0</v>
          </cell>
          <cell r="F50">
            <v>252</v>
          </cell>
          <cell r="G50">
            <v>1</v>
          </cell>
          <cell r="H50">
            <v>0</v>
          </cell>
          <cell r="I50">
            <v>0</v>
          </cell>
          <cell r="J50">
            <v>282</v>
          </cell>
        </row>
        <row r="51">
          <cell r="B51" t="str">
            <v>Романовский район</v>
          </cell>
          <cell r="C51">
            <v>0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</v>
          </cell>
        </row>
        <row r="52">
          <cell r="B52" t="str">
            <v>Рубцовский район</v>
          </cell>
          <cell r="C52">
            <v>45</v>
          </cell>
          <cell r="D52">
            <v>1</v>
          </cell>
          <cell r="E52">
            <v>0</v>
          </cell>
          <cell r="F52">
            <v>5</v>
          </cell>
          <cell r="G52">
            <v>5</v>
          </cell>
          <cell r="H52">
            <v>0</v>
          </cell>
          <cell r="I52">
            <v>0</v>
          </cell>
          <cell r="J52">
            <v>56</v>
          </cell>
        </row>
        <row r="53">
          <cell r="B53" t="str">
            <v>Смоленский район</v>
          </cell>
          <cell r="C53">
            <v>32</v>
          </cell>
          <cell r="D53">
            <v>19</v>
          </cell>
          <cell r="E53">
            <v>0</v>
          </cell>
          <cell r="F53">
            <v>16</v>
          </cell>
          <cell r="G53">
            <v>2</v>
          </cell>
          <cell r="H53">
            <v>0</v>
          </cell>
          <cell r="I53">
            <v>0</v>
          </cell>
          <cell r="J53">
            <v>69</v>
          </cell>
        </row>
        <row r="54">
          <cell r="B54" t="str">
            <v>Советский район</v>
          </cell>
          <cell r="C54">
            <v>39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39</v>
          </cell>
        </row>
        <row r="55">
          <cell r="B55" t="str">
            <v>Солтонский район</v>
          </cell>
          <cell r="C55">
            <v>33</v>
          </cell>
          <cell r="D55">
            <v>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34</v>
          </cell>
        </row>
        <row r="56">
          <cell r="B56" t="str">
            <v>Тальменский район</v>
          </cell>
          <cell r="C56">
            <v>85</v>
          </cell>
          <cell r="D56">
            <v>6</v>
          </cell>
          <cell r="E56">
            <v>0</v>
          </cell>
          <cell r="F56">
            <v>47</v>
          </cell>
          <cell r="G56">
            <v>0</v>
          </cell>
          <cell r="H56">
            <v>0</v>
          </cell>
          <cell r="I56">
            <v>0</v>
          </cell>
          <cell r="J56">
            <v>138</v>
          </cell>
        </row>
        <row r="57">
          <cell r="B57" t="str">
            <v>Тогульский район</v>
          </cell>
          <cell r="C57">
            <v>0</v>
          </cell>
          <cell r="D57">
            <v>3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3</v>
          </cell>
        </row>
        <row r="58">
          <cell r="B58" t="str">
            <v>Топчихинский район</v>
          </cell>
          <cell r="C58">
            <v>233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234</v>
          </cell>
        </row>
        <row r="59">
          <cell r="B59" t="str">
            <v>Третьяковский район</v>
          </cell>
          <cell r="C59">
            <v>0</v>
          </cell>
          <cell r="D59">
            <v>1</v>
          </cell>
          <cell r="E59">
            <v>0</v>
          </cell>
          <cell r="F59">
            <v>21</v>
          </cell>
          <cell r="G59">
            <v>0</v>
          </cell>
          <cell r="H59">
            <v>0</v>
          </cell>
          <cell r="I59">
            <v>0</v>
          </cell>
          <cell r="J59">
            <v>22</v>
          </cell>
        </row>
        <row r="60">
          <cell r="B60" t="str">
            <v>Троицкий район</v>
          </cell>
          <cell r="C60">
            <v>0</v>
          </cell>
          <cell r="D60">
            <v>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</row>
        <row r="61">
          <cell r="B61" t="str">
            <v>Тюменцевский район</v>
          </cell>
          <cell r="C61">
            <v>105</v>
          </cell>
          <cell r="D61">
            <v>0</v>
          </cell>
          <cell r="E61">
            <v>6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111</v>
          </cell>
        </row>
        <row r="62">
          <cell r="B62" t="str">
            <v>Угловский район</v>
          </cell>
          <cell r="C62">
            <v>23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23</v>
          </cell>
        </row>
        <row r="63">
          <cell r="B63" t="str">
            <v>Усть-Калманский район</v>
          </cell>
          <cell r="C63">
            <v>15</v>
          </cell>
          <cell r="D63">
            <v>1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0</v>
          </cell>
          <cell r="J63">
            <v>18</v>
          </cell>
        </row>
        <row r="64">
          <cell r="B64" t="str">
            <v>Усть-Пристанский район</v>
          </cell>
          <cell r="C64">
            <v>0</v>
          </cell>
          <cell r="D64">
            <v>1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</v>
          </cell>
        </row>
        <row r="65">
          <cell r="B65" t="str">
            <v>Целинный район</v>
          </cell>
          <cell r="C65">
            <v>0</v>
          </cell>
          <cell r="D65">
            <v>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</v>
          </cell>
        </row>
        <row r="66">
          <cell r="B66" t="str">
            <v>Шелаболихинский район</v>
          </cell>
          <cell r="C66">
            <v>40</v>
          </cell>
          <cell r="D66">
            <v>1</v>
          </cell>
          <cell r="E66">
            <v>0</v>
          </cell>
          <cell r="F66">
            <v>6</v>
          </cell>
          <cell r="G66">
            <v>0</v>
          </cell>
          <cell r="H66">
            <v>0</v>
          </cell>
          <cell r="I66">
            <v>0</v>
          </cell>
          <cell r="J66">
            <v>47</v>
          </cell>
        </row>
        <row r="67">
          <cell r="B67" t="str">
            <v>Инспекция по контролю в области градостроительной деятельности Алтайского края</v>
          </cell>
          <cell r="C67">
            <v>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</v>
          </cell>
        </row>
        <row r="68">
          <cell r="B68" t="str">
            <v>Инспекция строительного и жилищного надзора Алтайского края</v>
          </cell>
          <cell r="C68">
            <v>0</v>
          </cell>
          <cell r="D68">
            <v>0</v>
          </cell>
          <cell r="E68">
            <v>0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3</v>
          </cell>
        </row>
        <row r="69">
          <cell r="B69" t="str">
            <v>Министерство строительства и жилищно-коммунального хозяйства Алтайского края</v>
          </cell>
          <cell r="C69">
            <v>308</v>
          </cell>
          <cell r="D69">
            <v>183</v>
          </cell>
          <cell r="E69">
            <v>0</v>
          </cell>
          <cell r="F69">
            <v>133</v>
          </cell>
          <cell r="G69">
            <v>24</v>
          </cell>
          <cell r="H69">
            <v>10</v>
          </cell>
          <cell r="I69">
            <v>0</v>
          </cell>
          <cell r="J69">
            <v>658</v>
          </cell>
        </row>
        <row r="70">
          <cell r="B70" t="str">
            <v>Управление автомобильных дорог Алтайского края</v>
          </cell>
          <cell r="C70">
            <v>4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</row>
        <row r="71">
          <cell r="B71" t="str">
            <v>Министерство здравоохранения Алтайского края</v>
          </cell>
          <cell r="C71">
            <v>20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</row>
        <row r="72">
          <cell r="B72" t="str">
            <v>Министерство природных ресурсов и экологии Алтайского края</v>
          </cell>
          <cell r="C72">
            <v>33</v>
          </cell>
          <cell r="D72">
            <v>15</v>
          </cell>
          <cell r="E72">
            <v>0</v>
          </cell>
          <cell r="F72">
            <v>31</v>
          </cell>
          <cell r="G72">
            <v>0</v>
          </cell>
          <cell r="H72">
            <v>0</v>
          </cell>
          <cell r="I72">
            <v>0</v>
          </cell>
          <cell r="J72">
            <v>79</v>
          </cell>
        </row>
        <row r="73">
          <cell r="B73" t="str">
            <v>Министерство финансов Алтайского края</v>
          </cell>
          <cell r="C73">
            <v>0</v>
          </cell>
          <cell r="D73">
            <v>16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16</v>
          </cell>
        </row>
        <row r="74">
          <cell r="B74" t="str">
            <v>Министерство цифрового развития и связи Алтайского края</v>
          </cell>
          <cell r="C74">
            <v>8</v>
          </cell>
          <cell r="D74">
            <v>46</v>
          </cell>
          <cell r="E74">
            <v>51</v>
          </cell>
          <cell r="F74">
            <v>23</v>
          </cell>
          <cell r="G74">
            <v>8</v>
          </cell>
          <cell r="H74">
            <v>1</v>
          </cell>
          <cell r="I74">
            <v>4</v>
          </cell>
          <cell r="J74">
            <v>141</v>
          </cell>
        </row>
        <row r="75">
          <cell r="B75" t="str">
            <v>Министерство экономического развития Алтайского края</v>
          </cell>
          <cell r="C75">
            <v>0</v>
          </cell>
          <cell r="D75">
            <v>11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11</v>
          </cell>
        </row>
        <row r="76">
          <cell r="B76" t="str">
            <v>МФЦ</v>
          </cell>
          <cell r="C76">
            <v>0</v>
          </cell>
          <cell r="D76">
            <v>0</v>
          </cell>
          <cell r="E76">
            <v>19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19</v>
          </cell>
        </row>
        <row r="77">
          <cell r="B77" t="str">
            <v>ТФОМС АК</v>
          </cell>
          <cell r="C77">
            <v>0</v>
          </cell>
          <cell r="D77">
            <v>0</v>
          </cell>
          <cell r="E77">
            <v>0</v>
          </cell>
          <cell r="F77">
            <v>39</v>
          </cell>
          <cell r="G77">
            <v>0</v>
          </cell>
          <cell r="H77">
            <v>0</v>
          </cell>
          <cell r="I77">
            <v>0</v>
          </cell>
          <cell r="J77">
            <v>39</v>
          </cell>
        </row>
        <row r="78">
          <cell r="B78" t="str">
            <v>Управление Алтайского края по развитию предпринимательства и рыночной инфраструктуры</v>
          </cell>
          <cell r="C78">
            <v>14</v>
          </cell>
          <cell r="D78">
            <v>26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40</v>
          </cell>
        </row>
        <row r="79">
          <cell r="B79" t="str">
            <v>Управление Алтайского края по труду и занятости населения</v>
          </cell>
          <cell r="C79">
            <v>0</v>
          </cell>
          <cell r="D79">
            <v>0</v>
          </cell>
          <cell r="E79">
            <v>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</v>
          </cell>
        </row>
        <row r="80">
          <cell r="B80" t="str">
            <v>Управление имущественных отношений Алтайского края</v>
          </cell>
          <cell r="C80">
            <v>374</v>
          </cell>
          <cell r="D80">
            <v>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380</v>
          </cell>
        </row>
      </sheetData>
      <sheetData sheetId="3">
        <row r="1"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2">
          <cell r="B2" t="e">
            <v>#N/A</v>
          </cell>
          <cell r="C2" t="str">
            <v>Росреестр</v>
          </cell>
          <cell r="D2" t="str">
            <v>(Минобороны)</v>
          </cell>
          <cell r="E2" t="str">
            <v>(ФНС)</v>
          </cell>
          <cell r="F2" t="str">
            <v>(МВД)</v>
          </cell>
          <cell r="G2" t="str">
            <v>(ПФР)</v>
          </cell>
          <cell r="H2" t="str">
            <v>(Главгосэкспертиза)</v>
          </cell>
          <cell r="I2" t="str">
            <v>(Минцифры)</v>
          </cell>
          <cell r="J2" t="str">
            <v xml:space="preserve"> (Роспотребнадзор)</v>
          </cell>
          <cell r="K2" t="str">
            <v xml:space="preserve"> (ФРДО)</v>
          </cell>
          <cell r="L2" t="str">
            <v>итого</v>
          </cell>
        </row>
        <row r="3">
          <cell r="B3" t="str">
            <v>Алейский район</v>
          </cell>
          <cell r="C3">
            <v>0</v>
          </cell>
          <cell r="D3">
            <v>0</v>
          </cell>
          <cell r="E3">
            <v>3</v>
          </cell>
          <cell r="F3">
            <v>2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5</v>
          </cell>
        </row>
        <row r="4">
          <cell r="B4" t="str">
            <v>Алтайский район</v>
          </cell>
          <cell r="C4">
            <v>9</v>
          </cell>
          <cell r="D4">
            <v>0</v>
          </cell>
          <cell r="E4">
            <v>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11</v>
          </cell>
        </row>
        <row r="5">
          <cell r="B5" t="str">
            <v>Баевский район</v>
          </cell>
          <cell r="C5">
            <v>0</v>
          </cell>
          <cell r="D5">
            <v>0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</row>
        <row r="6">
          <cell r="B6" t="str">
            <v>Бийский район</v>
          </cell>
          <cell r="C6">
            <v>214</v>
          </cell>
          <cell r="D6">
            <v>4</v>
          </cell>
          <cell r="E6">
            <v>7</v>
          </cell>
          <cell r="F6">
            <v>5</v>
          </cell>
          <cell r="G6">
            <v>2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232</v>
          </cell>
        </row>
        <row r="7">
          <cell r="B7" t="str">
            <v>Благовещенский район</v>
          </cell>
          <cell r="C7">
            <v>94</v>
          </cell>
          <cell r="D7">
            <v>1</v>
          </cell>
          <cell r="E7">
            <v>16</v>
          </cell>
          <cell r="F7">
            <v>10</v>
          </cell>
          <cell r="G7">
            <v>7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128</v>
          </cell>
        </row>
        <row r="8">
          <cell r="B8" t="str">
            <v>Бурлинский район</v>
          </cell>
          <cell r="C8">
            <v>134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134</v>
          </cell>
        </row>
        <row r="9">
          <cell r="B9" t="str">
            <v>Быстроистокский район</v>
          </cell>
          <cell r="C9">
            <v>16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17</v>
          </cell>
        </row>
        <row r="10">
          <cell r="B10" t="str">
            <v>Волчихинский район</v>
          </cell>
          <cell r="C10">
            <v>15</v>
          </cell>
          <cell r="D10">
            <v>0</v>
          </cell>
          <cell r="E10">
            <v>1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16</v>
          </cell>
        </row>
        <row r="11">
          <cell r="B11" t="str">
            <v>г. Алейск</v>
          </cell>
          <cell r="C11">
            <v>19</v>
          </cell>
          <cell r="D11">
            <v>0</v>
          </cell>
          <cell r="E11">
            <v>1</v>
          </cell>
          <cell r="F11">
            <v>38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58</v>
          </cell>
        </row>
        <row r="12">
          <cell r="B12" t="str">
            <v>г. Барнаул</v>
          </cell>
          <cell r="C12">
            <v>5116</v>
          </cell>
          <cell r="D12">
            <v>244</v>
          </cell>
          <cell r="E12">
            <v>1097</v>
          </cell>
          <cell r="F12">
            <v>745</v>
          </cell>
          <cell r="G12">
            <v>659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7861</v>
          </cell>
        </row>
        <row r="13">
          <cell r="B13" t="str">
            <v>г. Белокуриха</v>
          </cell>
          <cell r="C13">
            <v>169</v>
          </cell>
          <cell r="D13">
            <v>0</v>
          </cell>
          <cell r="E13">
            <v>3</v>
          </cell>
          <cell r="F13">
            <v>3</v>
          </cell>
          <cell r="G13">
            <v>3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179</v>
          </cell>
        </row>
        <row r="14">
          <cell r="B14" t="str">
            <v>г. Бийск</v>
          </cell>
          <cell r="C14">
            <v>885</v>
          </cell>
          <cell r="D14">
            <v>0</v>
          </cell>
          <cell r="E14">
            <v>106</v>
          </cell>
          <cell r="F14">
            <v>192</v>
          </cell>
          <cell r="G14">
            <v>1775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2958</v>
          </cell>
        </row>
        <row r="15">
          <cell r="B15" t="str">
            <v>г. Заринск</v>
          </cell>
          <cell r="C15">
            <v>726</v>
          </cell>
          <cell r="D15">
            <v>0</v>
          </cell>
          <cell r="E15">
            <v>6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732</v>
          </cell>
        </row>
        <row r="16">
          <cell r="B16" t="str">
            <v>г. Новоалтайск</v>
          </cell>
          <cell r="C16">
            <v>493</v>
          </cell>
          <cell r="D16">
            <v>0</v>
          </cell>
          <cell r="E16">
            <v>27</v>
          </cell>
          <cell r="F16">
            <v>48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568</v>
          </cell>
        </row>
        <row r="17">
          <cell r="B17" t="str">
            <v>г. Рубцовск</v>
          </cell>
          <cell r="C17">
            <v>1025</v>
          </cell>
          <cell r="D17">
            <v>0</v>
          </cell>
          <cell r="E17">
            <v>185</v>
          </cell>
          <cell r="F17">
            <v>343</v>
          </cell>
          <cell r="G17">
            <v>52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1605</v>
          </cell>
        </row>
        <row r="18">
          <cell r="B18" t="str">
            <v>г. Яровое</v>
          </cell>
          <cell r="C18">
            <v>122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123</v>
          </cell>
        </row>
        <row r="19">
          <cell r="B19" t="str">
            <v>Администрация Губернатора и Правительства Алтайского края</v>
          </cell>
          <cell r="C19">
            <v>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4</v>
          </cell>
        </row>
        <row r="20">
          <cell r="B20" t="str">
            <v>Егорьевский район</v>
          </cell>
          <cell r="C20">
            <v>1</v>
          </cell>
          <cell r="D20">
            <v>10</v>
          </cell>
          <cell r="E20">
            <v>8</v>
          </cell>
          <cell r="F20">
            <v>42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65</v>
          </cell>
        </row>
        <row r="21">
          <cell r="B21" t="str">
            <v>Ельцовский район</v>
          </cell>
          <cell r="C21">
            <v>0</v>
          </cell>
          <cell r="D21">
            <v>0</v>
          </cell>
          <cell r="E21">
            <v>5</v>
          </cell>
          <cell r="F21">
            <v>44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49</v>
          </cell>
        </row>
        <row r="22">
          <cell r="B22" t="str">
            <v>Завьяловский район</v>
          </cell>
          <cell r="C22">
            <v>14</v>
          </cell>
          <cell r="D22">
            <v>9</v>
          </cell>
          <cell r="E22">
            <v>0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28</v>
          </cell>
        </row>
        <row r="23">
          <cell r="B23" t="str">
            <v>Залесовский м.о.</v>
          </cell>
          <cell r="C23">
            <v>0</v>
          </cell>
          <cell r="D23">
            <v>0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</v>
          </cell>
        </row>
        <row r="24">
          <cell r="B24" t="str">
            <v>Заринский район</v>
          </cell>
          <cell r="C24">
            <v>172</v>
          </cell>
          <cell r="D24">
            <v>0</v>
          </cell>
          <cell r="E24">
            <v>11</v>
          </cell>
          <cell r="F24">
            <v>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191</v>
          </cell>
        </row>
        <row r="25">
          <cell r="B25" t="str">
            <v>ЗАТО Сибирский</v>
          </cell>
          <cell r="C25">
            <v>18</v>
          </cell>
          <cell r="D25">
            <v>0</v>
          </cell>
          <cell r="E25">
            <v>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20</v>
          </cell>
        </row>
        <row r="26">
          <cell r="B26" t="str">
            <v>Калманский район</v>
          </cell>
          <cell r="C26">
            <v>6</v>
          </cell>
          <cell r="D26">
            <v>5</v>
          </cell>
          <cell r="E26">
            <v>0</v>
          </cell>
          <cell r="F26">
            <v>12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23</v>
          </cell>
        </row>
        <row r="27">
          <cell r="B27" t="str">
            <v>Каменский район</v>
          </cell>
          <cell r="C27">
            <v>391</v>
          </cell>
          <cell r="D27">
            <v>0</v>
          </cell>
          <cell r="E27">
            <v>21</v>
          </cell>
          <cell r="F27">
            <v>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414</v>
          </cell>
        </row>
        <row r="28">
          <cell r="B28" t="str">
            <v>Косихинский район</v>
          </cell>
          <cell r="C28">
            <v>408</v>
          </cell>
          <cell r="D28">
            <v>7</v>
          </cell>
          <cell r="E28">
            <v>3</v>
          </cell>
          <cell r="F28">
            <v>11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429</v>
          </cell>
        </row>
        <row r="29">
          <cell r="B29" t="str">
            <v>Красногорский район</v>
          </cell>
          <cell r="C29">
            <v>13</v>
          </cell>
          <cell r="D29">
            <v>11</v>
          </cell>
          <cell r="E29">
            <v>8</v>
          </cell>
          <cell r="F29">
            <v>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40</v>
          </cell>
        </row>
        <row r="30">
          <cell r="B30" t="str">
            <v>Краснощековский район</v>
          </cell>
          <cell r="C30">
            <v>23</v>
          </cell>
          <cell r="D30">
            <v>0</v>
          </cell>
          <cell r="E30">
            <v>4</v>
          </cell>
          <cell r="F30">
            <v>2</v>
          </cell>
          <cell r="G30">
            <v>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30</v>
          </cell>
        </row>
        <row r="31">
          <cell r="B31" t="str">
            <v>Курьинский район</v>
          </cell>
          <cell r="C31">
            <v>16</v>
          </cell>
          <cell r="D31">
            <v>7</v>
          </cell>
          <cell r="E31">
            <v>3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26</v>
          </cell>
        </row>
        <row r="32">
          <cell r="B32" t="str">
            <v>Кытмановский район</v>
          </cell>
          <cell r="C32">
            <v>43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43</v>
          </cell>
        </row>
        <row r="33">
          <cell r="B33" t="str">
            <v>Локтевский район</v>
          </cell>
          <cell r="C33">
            <v>0</v>
          </cell>
          <cell r="D33">
            <v>3</v>
          </cell>
          <cell r="E33">
            <v>2</v>
          </cell>
          <cell r="F33">
            <v>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11</v>
          </cell>
        </row>
        <row r="34">
          <cell r="B34" t="str">
            <v>Мамонтовский район</v>
          </cell>
          <cell r="C34">
            <v>37</v>
          </cell>
          <cell r="D34">
            <v>8</v>
          </cell>
          <cell r="E34">
            <v>12</v>
          </cell>
          <cell r="F34">
            <v>4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66</v>
          </cell>
        </row>
        <row r="35">
          <cell r="B35" t="str">
            <v>Михайловский район</v>
          </cell>
          <cell r="C35">
            <v>248</v>
          </cell>
          <cell r="D35">
            <v>22</v>
          </cell>
          <cell r="E35">
            <v>45</v>
          </cell>
          <cell r="F35">
            <v>12</v>
          </cell>
          <cell r="G35">
            <v>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331</v>
          </cell>
        </row>
        <row r="36">
          <cell r="B36" t="str">
            <v>м.о. г.Славгород</v>
          </cell>
          <cell r="C36">
            <v>0</v>
          </cell>
          <cell r="D36">
            <v>18</v>
          </cell>
          <cell r="E36">
            <v>22</v>
          </cell>
          <cell r="F36">
            <v>71</v>
          </cell>
          <cell r="G36">
            <v>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112</v>
          </cell>
        </row>
        <row r="37">
          <cell r="B37" t="str">
            <v>м.о. Змеиногорский район</v>
          </cell>
          <cell r="C37">
            <v>20</v>
          </cell>
          <cell r="D37">
            <v>0</v>
          </cell>
          <cell r="E37">
            <v>0</v>
          </cell>
          <cell r="F37">
            <v>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22</v>
          </cell>
        </row>
        <row r="38">
          <cell r="B38" t="str">
            <v>м.о. Зональный район</v>
          </cell>
          <cell r="C38">
            <v>85</v>
          </cell>
          <cell r="D38">
            <v>0</v>
          </cell>
          <cell r="E38">
            <v>19</v>
          </cell>
          <cell r="F38">
            <v>9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113</v>
          </cell>
        </row>
        <row r="39">
          <cell r="B39" t="str">
            <v>м.о. Кулундинский район</v>
          </cell>
          <cell r="C39">
            <v>0</v>
          </cell>
          <cell r="D39">
            <v>0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</v>
          </cell>
        </row>
        <row r="40">
          <cell r="B40" t="str">
            <v>м.о. Немецкий национальный район</v>
          </cell>
          <cell r="C40">
            <v>28</v>
          </cell>
          <cell r="D40">
            <v>0</v>
          </cell>
          <cell r="E40">
            <v>0</v>
          </cell>
          <cell r="F40">
            <v>3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31</v>
          </cell>
        </row>
        <row r="41">
          <cell r="B41" t="str">
            <v>м.о. Петропавловский район</v>
          </cell>
          <cell r="C41">
            <v>3</v>
          </cell>
          <cell r="D41">
            <v>0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4</v>
          </cell>
        </row>
        <row r="42">
          <cell r="B42" t="str">
            <v>м.о. Солонешенский район</v>
          </cell>
          <cell r="C42">
            <v>154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154</v>
          </cell>
        </row>
        <row r="43">
          <cell r="B43" t="str">
            <v>м.о. Суетский район</v>
          </cell>
          <cell r="C43">
            <v>61</v>
          </cell>
          <cell r="D43">
            <v>17</v>
          </cell>
          <cell r="E43">
            <v>8</v>
          </cell>
          <cell r="F43">
            <v>12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98</v>
          </cell>
        </row>
        <row r="44">
          <cell r="B44" t="str">
            <v>м.о. Табунский район</v>
          </cell>
          <cell r="C44">
            <v>5</v>
          </cell>
          <cell r="D44">
            <v>0</v>
          </cell>
          <cell r="E44">
            <v>0</v>
          </cell>
          <cell r="F44">
            <v>0</v>
          </cell>
          <cell r="G44">
            <v>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6</v>
          </cell>
        </row>
        <row r="45">
          <cell r="B45" t="str">
            <v>м.о. Чарышский район</v>
          </cell>
          <cell r="C45">
            <v>7</v>
          </cell>
          <cell r="D45">
            <v>0</v>
          </cell>
          <cell r="E45">
            <v>17</v>
          </cell>
          <cell r="F45">
            <v>19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43</v>
          </cell>
        </row>
        <row r="46">
          <cell r="B46" t="str">
            <v>Новичихинский район</v>
          </cell>
          <cell r="C46">
            <v>0</v>
          </cell>
          <cell r="D46">
            <v>0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</row>
        <row r="47">
          <cell r="B47" t="str">
            <v>Павловский район</v>
          </cell>
          <cell r="C47">
            <v>8</v>
          </cell>
          <cell r="D47">
            <v>0</v>
          </cell>
          <cell r="E47">
            <v>27</v>
          </cell>
          <cell r="F47">
            <v>61</v>
          </cell>
          <cell r="G47">
            <v>7</v>
          </cell>
          <cell r="H47">
            <v>0</v>
          </cell>
          <cell r="I47">
            <v>6</v>
          </cell>
          <cell r="J47">
            <v>0</v>
          </cell>
          <cell r="K47">
            <v>0</v>
          </cell>
          <cell r="L47">
            <v>109</v>
          </cell>
        </row>
        <row r="48">
          <cell r="B48" t="str">
            <v>Первомайский район</v>
          </cell>
          <cell r="C48">
            <v>160</v>
          </cell>
          <cell r="D48">
            <v>0</v>
          </cell>
          <cell r="E48">
            <v>1</v>
          </cell>
          <cell r="F48">
            <v>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166</v>
          </cell>
        </row>
        <row r="49">
          <cell r="B49" t="str">
            <v>Поспелихинский район</v>
          </cell>
          <cell r="C49">
            <v>6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6</v>
          </cell>
        </row>
        <row r="50">
          <cell r="B50" t="str">
            <v>Ребрихинский район</v>
          </cell>
          <cell r="C50">
            <v>229</v>
          </cell>
          <cell r="D50">
            <v>10</v>
          </cell>
          <cell r="E50">
            <v>40</v>
          </cell>
          <cell r="F50">
            <v>84</v>
          </cell>
          <cell r="G50">
            <v>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369</v>
          </cell>
        </row>
        <row r="51">
          <cell r="B51" t="str">
            <v>Родинский район</v>
          </cell>
          <cell r="C51">
            <v>107</v>
          </cell>
          <cell r="D51">
            <v>0</v>
          </cell>
          <cell r="E51">
            <v>0</v>
          </cell>
          <cell r="F51">
            <v>324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431</v>
          </cell>
        </row>
        <row r="52">
          <cell r="B52" t="str">
            <v>Романовский район</v>
          </cell>
          <cell r="C52">
            <v>18</v>
          </cell>
          <cell r="D52">
            <v>44</v>
          </cell>
          <cell r="E52">
            <v>19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91</v>
          </cell>
        </row>
        <row r="53">
          <cell r="B53" t="str">
            <v>Рубцовский район</v>
          </cell>
          <cell r="C53">
            <v>79</v>
          </cell>
          <cell r="D53">
            <v>0</v>
          </cell>
          <cell r="E53">
            <v>6</v>
          </cell>
          <cell r="F53">
            <v>1</v>
          </cell>
          <cell r="G53">
            <v>3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89</v>
          </cell>
        </row>
        <row r="54">
          <cell r="B54" t="str">
            <v>Смоленский район</v>
          </cell>
          <cell r="C54">
            <v>11</v>
          </cell>
          <cell r="D54">
            <v>16</v>
          </cell>
          <cell r="E54">
            <v>27</v>
          </cell>
          <cell r="F54">
            <v>49</v>
          </cell>
          <cell r="G54">
            <v>9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112</v>
          </cell>
        </row>
        <row r="55">
          <cell r="B55" t="str">
            <v>Советский район</v>
          </cell>
          <cell r="C55">
            <v>63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63</v>
          </cell>
        </row>
        <row r="56">
          <cell r="B56" t="str">
            <v>Солтонский район</v>
          </cell>
          <cell r="C56">
            <v>12</v>
          </cell>
          <cell r="D56">
            <v>35</v>
          </cell>
          <cell r="E56">
            <v>11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58</v>
          </cell>
        </row>
        <row r="57">
          <cell r="B57" t="str">
            <v>Тальменский район</v>
          </cell>
          <cell r="C57">
            <v>115</v>
          </cell>
          <cell r="D57">
            <v>0</v>
          </cell>
          <cell r="E57">
            <v>13</v>
          </cell>
          <cell r="F57">
            <v>93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221</v>
          </cell>
        </row>
        <row r="58">
          <cell r="B58" t="str">
            <v>Тогульский район</v>
          </cell>
          <cell r="C58">
            <v>0</v>
          </cell>
          <cell r="D58">
            <v>0</v>
          </cell>
          <cell r="E58">
            <v>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</v>
          </cell>
        </row>
        <row r="59">
          <cell r="B59" t="str">
            <v>Топчихинский район</v>
          </cell>
          <cell r="C59">
            <v>538</v>
          </cell>
          <cell r="D59">
            <v>0</v>
          </cell>
          <cell r="E59">
            <v>29</v>
          </cell>
          <cell r="F59">
            <v>13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580</v>
          </cell>
        </row>
        <row r="60">
          <cell r="B60" t="str">
            <v>Третьяковский район</v>
          </cell>
          <cell r="C60">
            <v>0</v>
          </cell>
          <cell r="D60">
            <v>6</v>
          </cell>
          <cell r="E60">
            <v>5</v>
          </cell>
          <cell r="F60">
            <v>11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22</v>
          </cell>
        </row>
        <row r="61">
          <cell r="B61" t="str">
            <v>Троицкий район</v>
          </cell>
          <cell r="C61">
            <v>1</v>
          </cell>
          <cell r="D61">
            <v>0</v>
          </cell>
          <cell r="E61">
            <v>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</row>
        <row r="62">
          <cell r="B62" t="str">
            <v>Тюменцевский район</v>
          </cell>
          <cell r="C62">
            <v>173</v>
          </cell>
          <cell r="D62">
            <v>27</v>
          </cell>
          <cell r="E62">
            <v>3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203</v>
          </cell>
        </row>
        <row r="63">
          <cell r="B63" t="str">
            <v>Угловский район</v>
          </cell>
          <cell r="C63">
            <v>97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97</v>
          </cell>
        </row>
        <row r="64">
          <cell r="B64" t="str">
            <v>Усть-Калманский район</v>
          </cell>
          <cell r="C64">
            <v>18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18</v>
          </cell>
        </row>
        <row r="65">
          <cell r="B65" t="str">
            <v>Усть-Пристанский район</v>
          </cell>
          <cell r="C65">
            <v>0</v>
          </cell>
          <cell r="D65">
            <v>0</v>
          </cell>
          <cell r="E65">
            <v>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2</v>
          </cell>
        </row>
        <row r="66">
          <cell r="B66" t="str">
            <v>Целинный район</v>
          </cell>
          <cell r="C66">
            <v>7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9</v>
          </cell>
        </row>
        <row r="67">
          <cell r="B67" t="str">
            <v>Шелаболихинский район</v>
          </cell>
          <cell r="C67">
            <v>4</v>
          </cell>
          <cell r="D67">
            <v>0</v>
          </cell>
          <cell r="E67">
            <v>3</v>
          </cell>
          <cell r="F67">
            <v>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</v>
          </cell>
        </row>
        <row r="68">
          <cell r="B68" t="str">
            <v>Шипуновский район</v>
          </cell>
          <cell r="C68">
            <v>0</v>
          </cell>
          <cell r="D68">
            <v>20</v>
          </cell>
          <cell r="E68">
            <v>0</v>
          </cell>
          <cell r="F68">
            <v>12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33</v>
          </cell>
        </row>
        <row r="69">
          <cell r="B69" t="str">
            <v>Алтайское краевое Законодательное Собрание</v>
          </cell>
          <cell r="C69">
            <v>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4</v>
          </cell>
        </row>
        <row r="70">
          <cell r="B70" t="str">
            <v>Инспекция по контролю в области градостроительной деятельности Алтайского края</v>
          </cell>
          <cell r="C70">
            <v>1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</v>
          </cell>
        </row>
        <row r="71">
          <cell r="B71" t="str">
            <v>Инспекция строительного и жилищного надзора Алтайского края</v>
          </cell>
          <cell r="C71">
            <v>0</v>
          </cell>
          <cell r="D71">
            <v>0</v>
          </cell>
          <cell r="E71">
            <v>0</v>
          </cell>
          <cell r="F71">
            <v>16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16</v>
          </cell>
        </row>
        <row r="72">
          <cell r="B72" t="str">
            <v>Министерство здравоохранения Алтайского края</v>
          </cell>
          <cell r="C72">
            <v>6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6</v>
          </cell>
        </row>
        <row r="73">
          <cell r="B73" t="str">
            <v>Министерство природных ресурсов и экологии Алтайского края</v>
          </cell>
          <cell r="C73">
            <v>27</v>
          </cell>
          <cell r="D73">
            <v>0</v>
          </cell>
          <cell r="E73">
            <v>10</v>
          </cell>
          <cell r="F73">
            <v>32</v>
          </cell>
          <cell r="G73">
            <v>0</v>
          </cell>
          <cell r="H73">
            <v>0</v>
          </cell>
          <cell r="I73">
            <v>0</v>
          </cell>
          <cell r="J73">
            <v>4</v>
          </cell>
          <cell r="K73">
            <v>0</v>
          </cell>
          <cell r="L73">
            <v>73</v>
          </cell>
        </row>
        <row r="74">
          <cell r="B74" t="str">
            <v>Министерство строительства и жилищно-коммунального хозяйства Алтайского края</v>
          </cell>
          <cell r="C74">
            <v>541</v>
          </cell>
          <cell r="D74">
            <v>0</v>
          </cell>
          <cell r="E74">
            <v>383</v>
          </cell>
          <cell r="F74">
            <v>212</v>
          </cell>
          <cell r="G74">
            <v>23</v>
          </cell>
          <cell r="H74">
            <v>0</v>
          </cell>
          <cell r="I74">
            <v>7</v>
          </cell>
          <cell r="J74">
            <v>0</v>
          </cell>
          <cell r="K74">
            <v>0</v>
          </cell>
          <cell r="L74">
            <v>1166</v>
          </cell>
        </row>
        <row r="75">
          <cell r="B75" t="str">
            <v>Министерство финансов Алтайского края</v>
          </cell>
          <cell r="C75">
            <v>2</v>
          </cell>
          <cell r="D75">
            <v>0</v>
          </cell>
          <cell r="E75">
            <v>165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167</v>
          </cell>
        </row>
        <row r="76">
          <cell r="B76" t="str">
            <v>Министерство цифрового развития и связи Алтайского края</v>
          </cell>
          <cell r="C76">
            <v>0</v>
          </cell>
          <cell r="D76">
            <v>46</v>
          </cell>
          <cell r="E76">
            <v>29</v>
          </cell>
          <cell r="F76">
            <v>35</v>
          </cell>
          <cell r="G76">
            <v>2</v>
          </cell>
          <cell r="H76">
            <v>3</v>
          </cell>
          <cell r="I76">
            <v>2</v>
          </cell>
          <cell r="J76">
            <v>1</v>
          </cell>
          <cell r="K76">
            <v>0</v>
          </cell>
          <cell r="L76">
            <v>118</v>
          </cell>
        </row>
        <row r="77">
          <cell r="B77" t="str">
            <v>Министерство экономического развития Алтайского края</v>
          </cell>
          <cell r="C77">
            <v>0</v>
          </cell>
          <cell r="D77">
            <v>0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</row>
        <row r="78">
          <cell r="B78" t="str">
            <v>МФЦ</v>
          </cell>
          <cell r="C78">
            <v>0</v>
          </cell>
          <cell r="D78">
            <v>28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28</v>
          </cell>
        </row>
        <row r="79">
          <cell r="B79" t="str">
            <v>ТФОМС АК</v>
          </cell>
          <cell r="C79">
            <v>0</v>
          </cell>
          <cell r="D79">
            <v>0</v>
          </cell>
          <cell r="E79">
            <v>0</v>
          </cell>
          <cell r="F79">
            <v>26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26</v>
          </cell>
        </row>
        <row r="80">
          <cell r="B80" t="str">
            <v>Управление Алтайского края по развитию предпринимательства и рыночной инфраструктуры</v>
          </cell>
          <cell r="C80">
            <v>25</v>
          </cell>
          <cell r="D80">
            <v>0</v>
          </cell>
          <cell r="E80">
            <v>20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45</v>
          </cell>
        </row>
        <row r="81">
          <cell r="B81" t="str">
            <v>Управление Алтайского края по труду и занятости населения</v>
          </cell>
          <cell r="C81">
            <v>0</v>
          </cell>
          <cell r="D81">
            <v>8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8</v>
          </cell>
        </row>
        <row r="82">
          <cell r="B82" t="str">
            <v>Управление имущественных отношений Алтайского края</v>
          </cell>
          <cell r="C82">
            <v>492</v>
          </cell>
          <cell r="D82">
            <v>0</v>
          </cell>
          <cell r="E82">
            <v>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498</v>
          </cell>
        </row>
      </sheetData>
      <sheetData sheetId="4">
        <row r="1"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</row>
        <row r="2">
          <cell r="B2" t="e">
            <v>#N/A</v>
          </cell>
          <cell r="C2" t="str">
            <v>(Росреестр)</v>
          </cell>
          <cell r="D2" t="str">
            <v>(Минобороны)</v>
          </cell>
          <cell r="E2" t="str">
            <v>(МВД)</v>
          </cell>
          <cell r="F2" t="str">
            <v>(ФНС)</v>
          </cell>
          <cell r="G2" t="str">
            <v>(Минцифры)</v>
          </cell>
          <cell r="H2" t="str">
            <v>(ФГИС)</v>
          </cell>
          <cell r="I2" t="str">
            <v>(ПФР)</v>
          </cell>
          <cell r="J2" t="str">
            <v>(Росимущество)</v>
          </cell>
          <cell r="K2" t="str">
            <v>(ФСБ)</v>
          </cell>
          <cell r="L2" t="str">
            <v>(Роспотребнадзор)</v>
          </cell>
          <cell r="M2" t="str">
            <v>Итого</v>
          </cell>
        </row>
        <row r="3">
          <cell r="B3" t="str">
            <v>Алтайский район</v>
          </cell>
          <cell r="C3">
            <v>8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0</v>
          </cell>
          <cell r="I3">
            <v>1</v>
          </cell>
          <cell r="J3">
            <v>0</v>
          </cell>
          <cell r="K3">
            <v>0</v>
          </cell>
          <cell r="L3">
            <v>0</v>
          </cell>
          <cell r="M3">
            <v>11</v>
          </cell>
        </row>
        <row r="4">
          <cell r="B4" t="str">
            <v>Баевский район</v>
          </cell>
          <cell r="C4">
            <v>0</v>
          </cell>
          <cell r="D4">
            <v>18</v>
          </cell>
          <cell r="E4">
            <v>16</v>
          </cell>
          <cell r="F4">
            <v>7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41</v>
          </cell>
        </row>
        <row r="5">
          <cell r="B5" t="str">
            <v>Бийский район</v>
          </cell>
          <cell r="C5">
            <v>380</v>
          </cell>
          <cell r="D5">
            <v>11</v>
          </cell>
          <cell r="E5">
            <v>21</v>
          </cell>
          <cell r="F5">
            <v>23</v>
          </cell>
          <cell r="G5">
            <v>0</v>
          </cell>
          <cell r="H5">
            <v>0</v>
          </cell>
          <cell r="I5">
            <v>11</v>
          </cell>
          <cell r="J5">
            <v>0</v>
          </cell>
          <cell r="K5">
            <v>0</v>
          </cell>
          <cell r="L5">
            <v>0</v>
          </cell>
          <cell r="M5">
            <v>446</v>
          </cell>
        </row>
        <row r="6">
          <cell r="B6" t="str">
            <v>Благовещенский район</v>
          </cell>
          <cell r="C6">
            <v>110</v>
          </cell>
          <cell r="D6">
            <v>0</v>
          </cell>
          <cell r="E6">
            <v>28</v>
          </cell>
          <cell r="F6">
            <v>8</v>
          </cell>
          <cell r="G6">
            <v>0</v>
          </cell>
          <cell r="H6">
            <v>0</v>
          </cell>
          <cell r="I6">
            <v>13</v>
          </cell>
          <cell r="J6">
            <v>0</v>
          </cell>
          <cell r="K6">
            <v>0</v>
          </cell>
          <cell r="L6">
            <v>0</v>
          </cell>
          <cell r="M6">
            <v>159</v>
          </cell>
        </row>
        <row r="7">
          <cell r="B7" t="str">
            <v>Бурлинский район</v>
          </cell>
          <cell r="C7">
            <v>68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69</v>
          </cell>
        </row>
        <row r="8">
          <cell r="B8" t="str">
            <v>Быстроистокский район</v>
          </cell>
          <cell r="C8">
            <v>18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19</v>
          </cell>
        </row>
        <row r="9">
          <cell r="B9" t="str">
            <v>Волчихинский район</v>
          </cell>
          <cell r="C9">
            <v>19</v>
          </cell>
          <cell r="D9">
            <v>3</v>
          </cell>
          <cell r="E9">
            <v>0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27</v>
          </cell>
        </row>
        <row r="10">
          <cell r="B10" t="str">
            <v>г. Алейск</v>
          </cell>
          <cell r="C10">
            <v>12</v>
          </cell>
          <cell r="D10">
            <v>0</v>
          </cell>
          <cell r="E10">
            <v>242</v>
          </cell>
          <cell r="F10">
            <v>1</v>
          </cell>
          <cell r="G10">
            <v>0</v>
          </cell>
          <cell r="H10">
            <v>0</v>
          </cell>
          <cell r="I10">
            <v>29</v>
          </cell>
          <cell r="J10">
            <v>0</v>
          </cell>
          <cell r="K10">
            <v>0</v>
          </cell>
          <cell r="L10">
            <v>0</v>
          </cell>
          <cell r="M10">
            <v>284</v>
          </cell>
        </row>
        <row r="11">
          <cell r="B11" t="str">
            <v>г. Барнаул</v>
          </cell>
          <cell r="C11">
            <v>5439</v>
          </cell>
          <cell r="D11">
            <v>176</v>
          </cell>
          <cell r="E11">
            <v>1872</v>
          </cell>
          <cell r="F11">
            <v>1774</v>
          </cell>
          <cell r="G11">
            <v>2</v>
          </cell>
          <cell r="H11">
            <v>0</v>
          </cell>
          <cell r="I11">
            <v>278</v>
          </cell>
          <cell r="J11">
            <v>0</v>
          </cell>
          <cell r="K11">
            <v>0</v>
          </cell>
          <cell r="L11">
            <v>0</v>
          </cell>
          <cell r="M11">
            <v>9541</v>
          </cell>
        </row>
        <row r="12">
          <cell r="B12" t="str">
            <v>г. Белокуриха</v>
          </cell>
          <cell r="C12">
            <v>475</v>
          </cell>
          <cell r="D12">
            <v>0</v>
          </cell>
          <cell r="E12">
            <v>12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488</v>
          </cell>
        </row>
        <row r="13">
          <cell r="B13" t="str">
            <v>г. Бийск</v>
          </cell>
          <cell r="C13">
            <v>821</v>
          </cell>
          <cell r="D13">
            <v>0</v>
          </cell>
          <cell r="E13">
            <v>230</v>
          </cell>
          <cell r="F13">
            <v>113</v>
          </cell>
          <cell r="G13">
            <v>0</v>
          </cell>
          <cell r="H13">
            <v>0</v>
          </cell>
          <cell r="I13">
            <v>1948</v>
          </cell>
          <cell r="J13">
            <v>0</v>
          </cell>
          <cell r="K13">
            <v>0</v>
          </cell>
          <cell r="L13">
            <v>0</v>
          </cell>
          <cell r="M13">
            <v>3112</v>
          </cell>
        </row>
        <row r="14">
          <cell r="B14" t="str">
            <v>г. Заринск</v>
          </cell>
          <cell r="C14">
            <v>419</v>
          </cell>
          <cell r="D14">
            <v>0</v>
          </cell>
          <cell r="E14">
            <v>0</v>
          </cell>
          <cell r="F14">
            <v>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426</v>
          </cell>
        </row>
        <row r="15">
          <cell r="B15" t="str">
            <v>г. Новоалтайск</v>
          </cell>
          <cell r="C15">
            <v>534</v>
          </cell>
          <cell r="D15">
            <v>0</v>
          </cell>
          <cell r="E15">
            <v>69</v>
          </cell>
          <cell r="F15">
            <v>12</v>
          </cell>
          <cell r="G15">
            <v>0</v>
          </cell>
          <cell r="H15">
            <v>0</v>
          </cell>
          <cell r="I15">
            <v>40</v>
          </cell>
          <cell r="J15">
            <v>0</v>
          </cell>
          <cell r="K15">
            <v>0</v>
          </cell>
          <cell r="L15">
            <v>0</v>
          </cell>
          <cell r="M15">
            <v>655</v>
          </cell>
        </row>
        <row r="16">
          <cell r="B16" t="str">
            <v>г. Рубцовск</v>
          </cell>
          <cell r="C16">
            <v>999</v>
          </cell>
          <cell r="D16">
            <v>0</v>
          </cell>
          <cell r="E16">
            <v>295</v>
          </cell>
          <cell r="F16">
            <v>194</v>
          </cell>
          <cell r="G16">
            <v>0</v>
          </cell>
          <cell r="H16">
            <v>0</v>
          </cell>
          <cell r="I16">
            <v>52</v>
          </cell>
          <cell r="J16">
            <v>0</v>
          </cell>
          <cell r="K16">
            <v>0</v>
          </cell>
          <cell r="L16">
            <v>0</v>
          </cell>
          <cell r="M16">
            <v>1540</v>
          </cell>
        </row>
        <row r="17">
          <cell r="B17" t="str">
            <v>г. Яровое</v>
          </cell>
          <cell r="C17">
            <v>147</v>
          </cell>
          <cell r="D17">
            <v>0</v>
          </cell>
          <cell r="E17">
            <v>6</v>
          </cell>
          <cell r="F17">
            <v>4</v>
          </cell>
          <cell r="G17">
            <v>0</v>
          </cell>
          <cell r="H17">
            <v>0</v>
          </cell>
          <cell r="I17">
            <v>18</v>
          </cell>
          <cell r="J17">
            <v>0</v>
          </cell>
          <cell r="K17">
            <v>0</v>
          </cell>
          <cell r="L17">
            <v>0</v>
          </cell>
          <cell r="M17">
            <v>175</v>
          </cell>
        </row>
        <row r="18">
          <cell r="B18" t="str">
            <v>Администрация Губернатора и Правительства Алтайского края</v>
          </cell>
          <cell r="C18">
            <v>2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</v>
          </cell>
        </row>
        <row r="19">
          <cell r="B19" t="str">
            <v>Егорьевский район</v>
          </cell>
          <cell r="C19">
            <v>0</v>
          </cell>
          <cell r="D19">
            <v>0</v>
          </cell>
          <cell r="E19">
            <v>47</v>
          </cell>
          <cell r="F19">
            <v>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51</v>
          </cell>
        </row>
        <row r="20">
          <cell r="B20" t="str">
            <v>Ельцовский район</v>
          </cell>
          <cell r="C20">
            <v>0</v>
          </cell>
          <cell r="D20">
            <v>0</v>
          </cell>
          <cell r="E20">
            <v>18</v>
          </cell>
          <cell r="F20">
            <v>13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31</v>
          </cell>
        </row>
        <row r="21">
          <cell r="B21" t="str">
            <v>Завьяловский район</v>
          </cell>
          <cell r="C21">
            <v>10</v>
          </cell>
          <cell r="D21">
            <v>30</v>
          </cell>
          <cell r="E21">
            <v>13</v>
          </cell>
          <cell r="F21">
            <v>3</v>
          </cell>
          <cell r="G21">
            <v>0</v>
          </cell>
          <cell r="H21">
            <v>0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58</v>
          </cell>
        </row>
        <row r="22">
          <cell r="B22" t="str">
            <v>Залесовский м.о.</v>
          </cell>
          <cell r="C22">
            <v>0</v>
          </cell>
          <cell r="D22">
            <v>0</v>
          </cell>
          <cell r="E22">
            <v>0</v>
          </cell>
          <cell r="F22">
            <v>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</v>
          </cell>
        </row>
        <row r="23">
          <cell r="B23" t="str">
            <v>Заринский район</v>
          </cell>
          <cell r="C23">
            <v>177</v>
          </cell>
          <cell r="D23">
            <v>0</v>
          </cell>
          <cell r="E23">
            <v>0</v>
          </cell>
          <cell r="F23">
            <v>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180</v>
          </cell>
        </row>
        <row r="24">
          <cell r="B24" t="str">
            <v>ЗАТО Сибирский</v>
          </cell>
          <cell r="C24">
            <v>68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70</v>
          </cell>
        </row>
        <row r="25">
          <cell r="B25" t="str">
            <v>Калманский район</v>
          </cell>
          <cell r="C25">
            <v>38</v>
          </cell>
          <cell r="D25">
            <v>0</v>
          </cell>
          <cell r="E25">
            <v>82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123</v>
          </cell>
        </row>
        <row r="26">
          <cell r="B26" t="str">
            <v>Каменский район</v>
          </cell>
          <cell r="C26">
            <v>590</v>
          </cell>
          <cell r="D26">
            <v>0</v>
          </cell>
          <cell r="E26">
            <v>4</v>
          </cell>
          <cell r="F26">
            <v>53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647</v>
          </cell>
        </row>
        <row r="27">
          <cell r="B27" t="str">
            <v>Косихинский район</v>
          </cell>
          <cell r="C27">
            <v>259</v>
          </cell>
          <cell r="D27">
            <v>8</v>
          </cell>
          <cell r="E27">
            <v>5</v>
          </cell>
          <cell r="F27">
            <v>7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279</v>
          </cell>
        </row>
        <row r="28">
          <cell r="B28" t="str">
            <v>Красногорский район</v>
          </cell>
          <cell r="C28">
            <v>11</v>
          </cell>
          <cell r="D28">
            <v>0</v>
          </cell>
          <cell r="E28">
            <v>209</v>
          </cell>
          <cell r="F28">
            <v>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223</v>
          </cell>
        </row>
        <row r="29">
          <cell r="B29" t="str">
            <v>Краснощековский район</v>
          </cell>
          <cell r="C29">
            <v>75</v>
          </cell>
          <cell r="D29">
            <v>0</v>
          </cell>
          <cell r="E29">
            <v>0</v>
          </cell>
          <cell r="F29">
            <v>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77</v>
          </cell>
        </row>
        <row r="30">
          <cell r="B30" t="str">
            <v>Крутихинский район</v>
          </cell>
          <cell r="C30">
            <v>11</v>
          </cell>
          <cell r="D30">
            <v>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</row>
        <row r="31">
          <cell r="B31" t="str">
            <v>Курьинский район</v>
          </cell>
          <cell r="C31">
            <v>6</v>
          </cell>
          <cell r="D31">
            <v>5</v>
          </cell>
          <cell r="E31">
            <v>5</v>
          </cell>
          <cell r="F31">
            <v>14</v>
          </cell>
          <cell r="G31">
            <v>1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31</v>
          </cell>
        </row>
        <row r="32">
          <cell r="B32" t="str">
            <v>Кытмановский район</v>
          </cell>
          <cell r="C32">
            <v>47</v>
          </cell>
          <cell r="D32">
            <v>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53</v>
          </cell>
        </row>
        <row r="33">
          <cell r="B33" t="str">
            <v>Локтевский район</v>
          </cell>
          <cell r="C33">
            <v>0</v>
          </cell>
          <cell r="D33">
            <v>0</v>
          </cell>
          <cell r="E33">
            <v>15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17</v>
          </cell>
        </row>
        <row r="34">
          <cell r="B34" t="str">
            <v>Мамонтовский район</v>
          </cell>
          <cell r="C34">
            <v>81</v>
          </cell>
          <cell r="D34">
            <v>0</v>
          </cell>
          <cell r="E34">
            <v>26</v>
          </cell>
          <cell r="F34">
            <v>62</v>
          </cell>
          <cell r="G34">
            <v>0</v>
          </cell>
          <cell r="H34">
            <v>0</v>
          </cell>
          <cell r="I34">
            <v>21</v>
          </cell>
          <cell r="J34">
            <v>0</v>
          </cell>
          <cell r="K34">
            <v>0</v>
          </cell>
          <cell r="L34">
            <v>0</v>
          </cell>
          <cell r="M34">
            <v>190</v>
          </cell>
        </row>
        <row r="35">
          <cell r="B35" t="str">
            <v>Михайловский район</v>
          </cell>
          <cell r="C35">
            <v>87</v>
          </cell>
          <cell r="D35">
            <v>18</v>
          </cell>
          <cell r="E35">
            <v>14</v>
          </cell>
          <cell r="F35">
            <v>36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155</v>
          </cell>
        </row>
        <row r="36">
          <cell r="B36" t="str">
            <v>м.о. г.Славгород</v>
          </cell>
          <cell r="C36">
            <v>0</v>
          </cell>
          <cell r="D36">
            <v>4</v>
          </cell>
          <cell r="E36">
            <v>65</v>
          </cell>
          <cell r="F36">
            <v>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73</v>
          </cell>
        </row>
        <row r="37">
          <cell r="B37" t="str">
            <v>м.о. Змеиногорский район</v>
          </cell>
          <cell r="C37">
            <v>79</v>
          </cell>
          <cell r="D37">
            <v>0</v>
          </cell>
          <cell r="E37">
            <v>4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83</v>
          </cell>
        </row>
        <row r="38">
          <cell r="B38" t="str">
            <v>м.о. Зональный район</v>
          </cell>
          <cell r="C38">
            <v>160</v>
          </cell>
          <cell r="D38">
            <v>4</v>
          </cell>
          <cell r="E38">
            <v>20</v>
          </cell>
          <cell r="F38">
            <v>3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187</v>
          </cell>
        </row>
        <row r="39">
          <cell r="B39" t="str">
            <v>м.о. Кулундинский район</v>
          </cell>
          <cell r="C39">
            <v>0</v>
          </cell>
          <cell r="D39">
            <v>0</v>
          </cell>
          <cell r="E39">
            <v>1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5</v>
          </cell>
        </row>
        <row r="40">
          <cell r="B40" t="str">
            <v>м.о. Немецкий национальный район</v>
          </cell>
          <cell r="C40">
            <v>22</v>
          </cell>
          <cell r="D40">
            <v>0</v>
          </cell>
          <cell r="E40">
            <v>6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30</v>
          </cell>
        </row>
        <row r="41">
          <cell r="B41" t="str">
            <v>м.о. Панкрушихинский район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</v>
          </cell>
        </row>
        <row r="42">
          <cell r="B42" t="str">
            <v>м.о. Петропавловский район</v>
          </cell>
          <cell r="C42">
            <v>10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10</v>
          </cell>
        </row>
        <row r="43">
          <cell r="B43" t="str">
            <v>м.о. Солонешенский район</v>
          </cell>
          <cell r="C43">
            <v>96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96</v>
          </cell>
        </row>
        <row r="44">
          <cell r="B44" t="str">
            <v>м.о. Суетский район</v>
          </cell>
          <cell r="C44">
            <v>87</v>
          </cell>
          <cell r="D44">
            <v>6</v>
          </cell>
          <cell r="E44">
            <v>9</v>
          </cell>
          <cell r="F44">
            <v>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111</v>
          </cell>
        </row>
        <row r="45">
          <cell r="B45" t="str">
            <v>м.о. Табунский район</v>
          </cell>
          <cell r="C45">
            <v>3</v>
          </cell>
          <cell r="D45">
            <v>5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3</v>
          </cell>
          <cell r="J45">
            <v>0</v>
          </cell>
          <cell r="K45">
            <v>0</v>
          </cell>
          <cell r="L45">
            <v>0</v>
          </cell>
          <cell r="M45">
            <v>22</v>
          </cell>
        </row>
        <row r="46">
          <cell r="B46" t="str">
            <v>м.о. Чарышский район</v>
          </cell>
          <cell r="C46">
            <v>7</v>
          </cell>
          <cell r="D46">
            <v>0</v>
          </cell>
          <cell r="E46">
            <v>0</v>
          </cell>
          <cell r="F46">
            <v>4</v>
          </cell>
          <cell r="G46">
            <v>0</v>
          </cell>
          <cell r="H46">
            <v>1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12</v>
          </cell>
        </row>
        <row r="47">
          <cell r="B47" t="str">
            <v>Новичихинский район</v>
          </cell>
          <cell r="C47">
            <v>0</v>
          </cell>
          <cell r="D47">
            <v>5</v>
          </cell>
          <cell r="E47">
            <v>2</v>
          </cell>
          <cell r="F47">
            <v>4</v>
          </cell>
          <cell r="G47">
            <v>0</v>
          </cell>
          <cell r="H47">
            <v>0</v>
          </cell>
          <cell r="I47">
            <v>3</v>
          </cell>
          <cell r="J47">
            <v>0</v>
          </cell>
          <cell r="K47">
            <v>0</v>
          </cell>
          <cell r="L47">
            <v>0</v>
          </cell>
          <cell r="M47">
            <v>14</v>
          </cell>
        </row>
        <row r="48">
          <cell r="B48" t="str">
            <v>Павловский район</v>
          </cell>
          <cell r="C48">
            <v>16</v>
          </cell>
          <cell r="D48">
            <v>6</v>
          </cell>
          <cell r="E48">
            <v>22</v>
          </cell>
          <cell r="F48">
            <v>4</v>
          </cell>
          <cell r="G48">
            <v>5</v>
          </cell>
          <cell r="H48">
            <v>0</v>
          </cell>
          <cell r="I48">
            <v>5</v>
          </cell>
          <cell r="J48">
            <v>0</v>
          </cell>
          <cell r="K48">
            <v>0</v>
          </cell>
          <cell r="L48">
            <v>0</v>
          </cell>
          <cell r="M48">
            <v>58</v>
          </cell>
        </row>
        <row r="49">
          <cell r="B49" t="str">
            <v>Первомайский район</v>
          </cell>
          <cell r="C49">
            <v>216</v>
          </cell>
          <cell r="D49">
            <v>0</v>
          </cell>
          <cell r="E49">
            <v>35</v>
          </cell>
          <cell r="F49">
            <v>3</v>
          </cell>
          <cell r="G49">
            <v>0</v>
          </cell>
          <cell r="H49">
            <v>0</v>
          </cell>
          <cell r="I49">
            <v>4</v>
          </cell>
          <cell r="J49">
            <v>0</v>
          </cell>
          <cell r="K49">
            <v>0</v>
          </cell>
          <cell r="L49">
            <v>0</v>
          </cell>
          <cell r="M49">
            <v>258</v>
          </cell>
        </row>
        <row r="50">
          <cell r="B50" t="str">
            <v>Поспелихинский район</v>
          </cell>
          <cell r="C50">
            <v>1</v>
          </cell>
          <cell r="D50">
            <v>0</v>
          </cell>
          <cell r="E50">
            <v>0</v>
          </cell>
          <cell r="F50">
            <v>7</v>
          </cell>
          <cell r="G50">
            <v>0</v>
          </cell>
          <cell r="H50">
            <v>0</v>
          </cell>
          <cell r="I50">
            <v>1</v>
          </cell>
          <cell r="J50">
            <v>0</v>
          </cell>
          <cell r="K50">
            <v>0</v>
          </cell>
          <cell r="L50">
            <v>0</v>
          </cell>
          <cell r="M50">
            <v>9</v>
          </cell>
        </row>
        <row r="51">
          <cell r="B51" t="str">
            <v>Ребрихинский район</v>
          </cell>
          <cell r="C51">
            <v>232</v>
          </cell>
          <cell r="D51">
            <v>0</v>
          </cell>
          <cell r="E51">
            <v>18</v>
          </cell>
          <cell r="F51">
            <v>2</v>
          </cell>
          <cell r="G51">
            <v>0</v>
          </cell>
          <cell r="H51">
            <v>0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254</v>
          </cell>
        </row>
        <row r="52">
          <cell r="B52" t="str">
            <v>Родинский район</v>
          </cell>
          <cell r="C52">
            <v>74</v>
          </cell>
          <cell r="D52">
            <v>18</v>
          </cell>
          <cell r="E52">
            <v>346</v>
          </cell>
          <cell r="F52">
            <v>6</v>
          </cell>
          <cell r="G52">
            <v>0</v>
          </cell>
          <cell r="H52">
            <v>0</v>
          </cell>
          <cell r="I52">
            <v>7</v>
          </cell>
          <cell r="J52">
            <v>0</v>
          </cell>
          <cell r="K52">
            <v>0</v>
          </cell>
          <cell r="L52">
            <v>0</v>
          </cell>
          <cell r="M52">
            <v>451</v>
          </cell>
        </row>
        <row r="53">
          <cell r="B53" t="str">
            <v>Романовский район</v>
          </cell>
          <cell r="C53">
            <v>0</v>
          </cell>
          <cell r="D53">
            <v>9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9</v>
          </cell>
        </row>
        <row r="54">
          <cell r="B54" t="str">
            <v>Рубцовский район</v>
          </cell>
          <cell r="C54">
            <v>57</v>
          </cell>
          <cell r="D54">
            <v>0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58</v>
          </cell>
        </row>
        <row r="55">
          <cell r="B55" t="str">
            <v>Смоленский район</v>
          </cell>
          <cell r="C55">
            <v>56</v>
          </cell>
          <cell r="D55">
            <v>26</v>
          </cell>
          <cell r="E55">
            <v>65</v>
          </cell>
          <cell r="F55">
            <v>13</v>
          </cell>
          <cell r="G55">
            <v>0</v>
          </cell>
          <cell r="H55">
            <v>0</v>
          </cell>
          <cell r="I55">
            <v>5</v>
          </cell>
          <cell r="J55">
            <v>0</v>
          </cell>
          <cell r="K55">
            <v>0</v>
          </cell>
          <cell r="L55">
            <v>0</v>
          </cell>
          <cell r="M55">
            <v>165</v>
          </cell>
        </row>
        <row r="56">
          <cell r="B56" t="str">
            <v>Советский район</v>
          </cell>
          <cell r="C56">
            <v>89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89</v>
          </cell>
        </row>
        <row r="57">
          <cell r="B57" t="str">
            <v>Солтонский район</v>
          </cell>
          <cell r="C57">
            <v>35</v>
          </cell>
          <cell r="D57">
            <v>6</v>
          </cell>
          <cell r="E57">
            <v>4</v>
          </cell>
          <cell r="F57">
            <v>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47</v>
          </cell>
        </row>
        <row r="58">
          <cell r="B58" t="str">
            <v>Тальменский район</v>
          </cell>
          <cell r="C58">
            <v>61</v>
          </cell>
          <cell r="D58">
            <v>0</v>
          </cell>
          <cell r="E58">
            <v>43</v>
          </cell>
          <cell r="F58">
            <v>11</v>
          </cell>
          <cell r="G58">
            <v>0</v>
          </cell>
          <cell r="H58">
            <v>0</v>
          </cell>
          <cell r="I58">
            <v>3</v>
          </cell>
          <cell r="J58">
            <v>0</v>
          </cell>
          <cell r="K58">
            <v>0</v>
          </cell>
          <cell r="L58">
            <v>0</v>
          </cell>
          <cell r="M58">
            <v>118</v>
          </cell>
        </row>
        <row r="59">
          <cell r="B59" t="str">
            <v>Тогульский район</v>
          </cell>
          <cell r="C59">
            <v>0</v>
          </cell>
          <cell r="D59">
            <v>0</v>
          </cell>
          <cell r="E59">
            <v>3</v>
          </cell>
          <cell r="F59">
            <v>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4</v>
          </cell>
        </row>
        <row r="60">
          <cell r="B60" t="str">
            <v>Топчихинский район</v>
          </cell>
          <cell r="C60">
            <v>516</v>
          </cell>
          <cell r="D60">
            <v>0</v>
          </cell>
          <cell r="E60">
            <v>137</v>
          </cell>
          <cell r="F60">
            <v>7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660</v>
          </cell>
        </row>
        <row r="61">
          <cell r="B61" t="str">
            <v>Третьяковский район</v>
          </cell>
          <cell r="C61">
            <v>0</v>
          </cell>
          <cell r="D61">
            <v>5</v>
          </cell>
          <cell r="E61">
            <v>4</v>
          </cell>
          <cell r="F61">
            <v>4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13</v>
          </cell>
        </row>
        <row r="62">
          <cell r="B62" t="str">
            <v>Троицкий район</v>
          </cell>
          <cell r="C62">
            <v>31</v>
          </cell>
          <cell r="D62">
            <v>0</v>
          </cell>
          <cell r="E62">
            <v>0</v>
          </cell>
          <cell r="F62">
            <v>1</v>
          </cell>
          <cell r="G62">
            <v>0</v>
          </cell>
          <cell r="H62">
            <v>0</v>
          </cell>
          <cell r="I62">
            <v>1</v>
          </cell>
          <cell r="J62">
            <v>0</v>
          </cell>
          <cell r="K62">
            <v>0</v>
          </cell>
          <cell r="L62">
            <v>0</v>
          </cell>
          <cell r="M62">
            <v>33</v>
          </cell>
        </row>
        <row r="63">
          <cell r="B63" t="str">
            <v>Тюменцевский район</v>
          </cell>
          <cell r="C63">
            <v>109</v>
          </cell>
          <cell r="D63">
            <v>46</v>
          </cell>
          <cell r="E63">
            <v>21</v>
          </cell>
          <cell r="F63">
            <v>34</v>
          </cell>
          <cell r="G63">
            <v>0</v>
          </cell>
          <cell r="H63">
            <v>0</v>
          </cell>
          <cell r="I63">
            <v>1</v>
          </cell>
          <cell r="J63">
            <v>0</v>
          </cell>
          <cell r="K63">
            <v>0</v>
          </cell>
          <cell r="L63">
            <v>0</v>
          </cell>
          <cell r="M63">
            <v>211</v>
          </cell>
        </row>
        <row r="64">
          <cell r="B64" t="str">
            <v>Угловский район</v>
          </cell>
          <cell r="C64">
            <v>100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101</v>
          </cell>
        </row>
        <row r="65">
          <cell r="B65" t="str">
            <v>Усть-Калманский район</v>
          </cell>
          <cell r="C65">
            <v>4</v>
          </cell>
          <cell r="D65">
            <v>0</v>
          </cell>
          <cell r="E65">
            <v>0</v>
          </cell>
          <cell r="F65">
            <v>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5</v>
          </cell>
        </row>
        <row r="66">
          <cell r="B66" t="str">
            <v>Усть-Пристанский район</v>
          </cell>
          <cell r="C66">
            <v>0</v>
          </cell>
          <cell r="D66">
            <v>3</v>
          </cell>
          <cell r="E66">
            <v>36</v>
          </cell>
          <cell r="F66">
            <v>10</v>
          </cell>
          <cell r="G66">
            <v>0</v>
          </cell>
          <cell r="H66">
            <v>0</v>
          </cell>
          <cell r="I66">
            <v>4</v>
          </cell>
          <cell r="J66">
            <v>0</v>
          </cell>
          <cell r="K66">
            <v>0</v>
          </cell>
          <cell r="L66">
            <v>0</v>
          </cell>
          <cell r="M66">
            <v>53</v>
          </cell>
        </row>
        <row r="67">
          <cell r="B67" t="str">
            <v>Хабарский район</v>
          </cell>
          <cell r="C67">
            <v>11</v>
          </cell>
          <cell r="D67">
            <v>0</v>
          </cell>
          <cell r="E67">
            <v>1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</v>
          </cell>
        </row>
        <row r="68">
          <cell r="B68" t="str">
            <v>Целинный район</v>
          </cell>
          <cell r="C68">
            <v>2</v>
          </cell>
          <cell r="D68">
            <v>4</v>
          </cell>
          <cell r="E68">
            <v>2</v>
          </cell>
          <cell r="F68">
            <v>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9</v>
          </cell>
        </row>
        <row r="69">
          <cell r="B69" t="str">
            <v>Шелаболихинский район</v>
          </cell>
          <cell r="C69">
            <v>35</v>
          </cell>
          <cell r="D69">
            <v>0</v>
          </cell>
          <cell r="E69">
            <v>16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52</v>
          </cell>
        </row>
        <row r="70">
          <cell r="B70" t="str">
            <v>Шипуновский район</v>
          </cell>
          <cell r="C70">
            <v>0</v>
          </cell>
          <cell r="D70">
            <v>30</v>
          </cell>
          <cell r="E70">
            <v>11</v>
          </cell>
          <cell r="F70">
            <v>12</v>
          </cell>
          <cell r="G70">
            <v>4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57</v>
          </cell>
        </row>
        <row r="71">
          <cell r="B71" t="str">
            <v>Инспекция по контролю в области градостроительной деятельности Алтайского края</v>
          </cell>
          <cell r="C71">
            <v>1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1</v>
          </cell>
        </row>
        <row r="72">
          <cell r="B72" t="str">
            <v>Инспекция строительного и жилищного надзора Алтайского края</v>
          </cell>
          <cell r="C72">
            <v>0</v>
          </cell>
          <cell r="D72">
            <v>0</v>
          </cell>
          <cell r="E72">
            <v>30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30</v>
          </cell>
        </row>
        <row r="73">
          <cell r="B73" t="str">
            <v>Министерство строительства и жилищно-коммунального хозяйства Алтайского края</v>
          </cell>
          <cell r="C73">
            <v>832</v>
          </cell>
          <cell r="D73">
            <v>0</v>
          </cell>
          <cell r="E73">
            <v>292</v>
          </cell>
          <cell r="F73">
            <v>288</v>
          </cell>
          <cell r="G73">
            <v>12</v>
          </cell>
          <cell r="H73">
            <v>0</v>
          </cell>
          <cell r="I73">
            <v>49</v>
          </cell>
          <cell r="J73">
            <v>0</v>
          </cell>
          <cell r="K73">
            <v>0</v>
          </cell>
          <cell r="L73">
            <v>0</v>
          </cell>
          <cell r="M73">
            <v>1473</v>
          </cell>
        </row>
        <row r="74">
          <cell r="B74" t="str">
            <v>Управление автомобильных дорог Алтайского края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</row>
        <row r="75">
          <cell r="B75" t="str">
            <v>Министерство здравоохранения Алтайского края</v>
          </cell>
          <cell r="C75">
            <v>9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9</v>
          </cell>
        </row>
        <row r="76">
          <cell r="B76" t="str">
            <v>Министерство природных ресурсов и экологии Алтайского края</v>
          </cell>
          <cell r="C76">
            <v>77</v>
          </cell>
          <cell r="D76">
            <v>0</v>
          </cell>
          <cell r="E76">
            <v>41</v>
          </cell>
          <cell r="F76">
            <v>14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5</v>
          </cell>
          <cell r="M76">
            <v>137</v>
          </cell>
        </row>
        <row r="77">
          <cell r="B77" t="str">
            <v>Министерство финансов Алтайского края</v>
          </cell>
          <cell r="C77">
            <v>2</v>
          </cell>
          <cell r="D77">
            <v>0</v>
          </cell>
          <cell r="E77">
            <v>0</v>
          </cell>
          <cell r="F77">
            <v>1016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1018</v>
          </cell>
        </row>
        <row r="78">
          <cell r="B78" t="str">
            <v>Министерство цифрового развития и связи Алтайского края</v>
          </cell>
          <cell r="C78">
            <v>0</v>
          </cell>
          <cell r="D78">
            <v>31</v>
          </cell>
          <cell r="E78">
            <v>23</v>
          </cell>
          <cell r="F78">
            <v>53</v>
          </cell>
          <cell r="G78">
            <v>1</v>
          </cell>
          <cell r="H78">
            <v>0</v>
          </cell>
          <cell r="I78">
            <v>4</v>
          </cell>
          <cell r="J78">
            <v>1</v>
          </cell>
          <cell r="K78">
            <v>2</v>
          </cell>
          <cell r="L78">
            <v>2</v>
          </cell>
          <cell r="M78">
            <v>117</v>
          </cell>
        </row>
        <row r="79">
          <cell r="B79" t="str">
            <v>Министерство экономического развития Алтайского края</v>
          </cell>
          <cell r="C79">
            <v>0</v>
          </cell>
          <cell r="D79">
            <v>0</v>
          </cell>
          <cell r="E79">
            <v>0</v>
          </cell>
          <cell r="F79">
            <v>7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7</v>
          </cell>
        </row>
        <row r="80">
          <cell r="B80" t="str">
            <v>МФЦ</v>
          </cell>
          <cell r="C80">
            <v>0</v>
          </cell>
          <cell r="D80">
            <v>125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125</v>
          </cell>
        </row>
        <row r="81">
          <cell r="B81" t="str">
            <v>ТФОМС АК</v>
          </cell>
          <cell r="C81">
            <v>0</v>
          </cell>
          <cell r="D81">
            <v>0</v>
          </cell>
          <cell r="E81">
            <v>53</v>
          </cell>
          <cell r="F81">
            <v>9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62</v>
          </cell>
        </row>
        <row r="82">
          <cell r="B82" t="str">
            <v>Управление Алтайского края по развитию предпринимательства и рыночной инфраструктуры</v>
          </cell>
          <cell r="C82">
            <v>17</v>
          </cell>
          <cell r="D82">
            <v>0</v>
          </cell>
          <cell r="E82">
            <v>0</v>
          </cell>
          <cell r="F82">
            <v>11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28</v>
          </cell>
        </row>
        <row r="83">
          <cell r="B83" t="str">
            <v>Управление Алтайского края по труду и занятости населения</v>
          </cell>
          <cell r="C83">
            <v>0</v>
          </cell>
          <cell r="D83">
            <v>9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9</v>
          </cell>
        </row>
        <row r="84">
          <cell r="B84" t="str">
            <v>Управление имущественных отношений Алтайского края</v>
          </cell>
          <cell r="C84">
            <v>667</v>
          </cell>
          <cell r="D84">
            <v>0</v>
          </cell>
          <cell r="E84">
            <v>0</v>
          </cell>
          <cell r="F84">
            <v>12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679</v>
          </cell>
        </row>
      </sheetData>
      <sheetData sheetId="5">
        <row r="1"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</row>
        <row r="2">
          <cell r="B2" t="e">
            <v>#N/A</v>
          </cell>
          <cell r="C2" t="str">
            <v>(Росреестр)</v>
          </cell>
          <cell r="D2" t="str">
            <v>(Минобороны)</v>
          </cell>
          <cell r="E2" t="str">
            <v>(МВД)</v>
          </cell>
          <cell r="F2" t="str">
            <v>(ФНС)</v>
          </cell>
          <cell r="G2" t="str">
            <v xml:space="preserve"> (ПФР)</v>
          </cell>
          <cell r="H2" t="str">
            <v>(Минцифры)</v>
          </cell>
          <cell r="I2" t="str">
            <v>(Роспотребнадзор)</v>
          </cell>
          <cell r="J2" t="str">
            <v>итого</v>
          </cell>
        </row>
        <row r="3">
          <cell r="B3" t="str">
            <v>Алейский район</v>
          </cell>
          <cell r="C3">
            <v>4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4</v>
          </cell>
        </row>
        <row r="4">
          <cell r="B4" t="str">
            <v>Алтайский район</v>
          </cell>
          <cell r="C4">
            <v>2</v>
          </cell>
          <cell r="D4">
            <v>0</v>
          </cell>
          <cell r="E4">
            <v>0</v>
          </cell>
          <cell r="F4">
            <v>3</v>
          </cell>
          <cell r="G4">
            <v>0</v>
          </cell>
          <cell r="H4">
            <v>0</v>
          </cell>
          <cell r="I4">
            <v>0</v>
          </cell>
          <cell r="J4">
            <v>5</v>
          </cell>
        </row>
        <row r="5">
          <cell r="B5" t="str">
            <v>Баевский район</v>
          </cell>
          <cell r="C5">
            <v>0</v>
          </cell>
          <cell r="D5">
            <v>5</v>
          </cell>
          <cell r="E5">
            <v>15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23</v>
          </cell>
        </row>
        <row r="6">
          <cell r="B6" t="str">
            <v>Бийский район</v>
          </cell>
          <cell r="C6">
            <v>199</v>
          </cell>
          <cell r="D6">
            <v>3</v>
          </cell>
          <cell r="E6">
            <v>22</v>
          </cell>
          <cell r="F6">
            <v>10</v>
          </cell>
          <cell r="G6">
            <v>5</v>
          </cell>
          <cell r="H6">
            <v>0</v>
          </cell>
          <cell r="I6">
            <v>0</v>
          </cell>
          <cell r="J6">
            <v>239</v>
          </cell>
        </row>
        <row r="7">
          <cell r="B7" t="str">
            <v>Благовещенский район</v>
          </cell>
          <cell r="C7">
            <v>86</v>
          </cell>
          <cell r="D7">
            <v>0</v>
          </cell>
          <cell r="E7">
            <v>4</v>
          </cell>
          <cell r="F7">
            <v>7</v>
          </cell>
          <cell r="G7">
            <v>0</v>
          </cell>
          <cell r="H7">
            <v>0</v>
          </cell>
          <cell r="I7">
            <v>0</v>
          </cell>
          <cell r="J7">
            <v>97</v>
          </cell>
        </row>
        <row r="8">
          <cell r="B8" t="str">
            <v>Бурлинский район</v>
          </cell>
          <cell r="C8">
            <v>100</v>
          </cell>
          <cell r="D8">
            <v>0</v>
          </cell>
          <cell r="E8">
            <v>3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103</v>
          </cell>
        </row>
        <row r="9">
          <cell r="B9" t="str">
            <v>Быстроистокский район</v>
          </cell>
          <cell r="C9">
            <v>6</v>
          </cell>
          <cell r="D9">
            <v>0</v>
          </cell>
          <cell r="E9">
            <v>0</v>
          </cell>
          <cell r="F9">
            <v>1</v>
          </cell>
          <cell r="G9">
            <v>0</v>
          </cell>
          <cell r="H9">
            <v>0</v>
          </cell>
          <cell r="I9">
            <v>0</v>
          </cell>
          <cell r="J9">
            <v>7</v>
          </cell>
        </row>
        <row r="10">
          <cell r="B10" t="str">
            <v>Волчихинский район</v>
          </cell>
          <cell r="C10">
            <v>36</v>
          </cell>
          <cell r="D10">
            <v>2</v>
          </cell>
          <cell r="E10">
            <v>2</v>
          </cell>
          <cell r="F10">
            <v>31</v>
          </cell>
          <cell r="G10">
            <v>0</v>
          </cell>
          <cell r="H10">
            <v>0</v>
          </cell>
          <cell r="I10">
            <v>0</v>
          </cell>
          <cell r="J10">
            <v>71</v>
          </cell>
        </row>
        <row r="11">
          <cell r="B11" t="str">
            <v>г. Алейск</v>
          </cell>
          <cell r="C11">
            <v>7</v>
          </cell>
          <cell r="D11">
            <v>0</v>
          </cell>
          <cell r="E11">
            <v>17</v>
          </cell>
          <cell r="F11">
            <v>4</v>
          </cell>
          <cell r="G11">
            <v>0</v>
          </cell>
          <cell r="H11">
            <v>0</v>
          </cell>
          <cell r="I11">
            <v>0</v>
          </cell>
          <cell r="J11">
            <v>28</v>
          </cell>
        </row>
        <row r="12">
          <cell r="B12" t="str">
            <v>г. Барнаул</v>
          </cell>
          <cell r="C12">
            <v>5811</v>
          </cell>
          <cell r="D12">
            <v>166</v>
          </cell>
          <cell r="E12">
            <v>1256</v>
          </cell>
          <cell r="F12">
            <v>1716</v>
          </cell>
          <cell r="G12">
            <v>295</v>
          </cell>
          <cell r="H12">
            <v>0</v>
          </cell>
          <cell r="I12">
            <v>0</v>
          </cell>
          <cell r="J12">
            <v>9244</v>
          </cell>
        </row>
        <row r="13">
          <cell r="B13" t="str">
            <v>г. Белокуриха</v>
          </cell>
          <cell r="C13">
            <v>285</v>
          </cell>
          <cell r="D13">
            <v>0</v>
          </cell>
          <cell r="E13">
            <v>25</v>
          </cell>
          <cell r="F13">
            <v>0</v>
          </cell>
          <cell r="G13">
            <v>1</v>
          </cell>
          <cell r="H13">
            <v>0</v>
          </cell>
          <cell r="I13">
            <v>0</v>
          </cell>
          <cell r="J13">
            <v>311</v>
          </cell>
        </row>
        <row r="14">
          <cell r="B14" t="str">
            <v>г. Бийск</v>
          </cell>
          <cell r="C14">
            <v>1297</v>
          </cell>
          <cell r="D14">
            <v>0</v>
          </cell>
          <cell r="E14">
            <v>278</v>
          </cell>
          <cell r="F14">
            <v>189</v>
          </cell>
          <cell r="G14">
            <v>1864</v>
          </cell>
          <cell r="H14">
            <v>0</v>
          </cell>
          <cell r="I14">
            <v>0</v>
          </cell>
          <cell r="J14">
            <v>3628</v>
          </cell>
        </row>
        <row r="15">
          <cell r="B15" t="str">
            <v>г. Заринск</v>
          </cell>
          <cell r="C15">
            <v>405</v>
          </cell>
          <cell r="D15">
            <v>0</v>
          </cell>
          <cell r="E15">
            <v>0</v>
          </cell>
          <cell r="F15">
            <v>44</v>
          </cell>
          <cell r="G15">
            <v>0</v>
          </cell>
          <cell r="H15">
            <v>0</v>
          </cell>
          <cell r="I15">
            <v>0</v>
          </cell>
          <cell r="J15">
            <v>449</v>
          </cell>
        </row>
        <row r="16">
          <cell r="B16" t="str">
            <v>г. Новоалтайск</v>
          </cell>
          <cell r="C16">
            <v>583</v>
          </cell>
          <cell r="D16">
            <v>0</v>
          </cell>
          <cell r="E16">
            <v>45</v>
          </cell>
          <cell r="F16">
            <v>23</v>
          </cell>
          <cell r="G16">
            <v>3</v>
          </cell>
          <cell r="H16">
            <v>0</v>
          </cell>
          <cell r="I16">
            <v>0</v>
          </cell>
          <cell r="J16">
            <v>654</v>
          </cell>
        </row>
        <row r="17">
          <cell r="B17" t="str">
            <v>г. Рубцовск</v>
          </cell>
          <cell r="C17">
            <v>1105</v>
          </cell>
          <cell r="D17">
            <v>0</v>
          </cell>
          <cell r="E17">
            <v>222</v>
          </cell>
          <cell r="F17">
            <v>119</v>
          </cell>
          <cell r="G17">
            <v>70</v>
          </cell>
          <cell r="H17">
            <v>0</v>
          </cell>
          <cell r="I17">
            <v>0</v>
          </cell>
          <cell r="J17">
            <v>1516</v>
          </cell>
        </row>
        <row r="18">
          <cell r="B18" t="str">
            <v>г. Яровое</v>
          </cell>
          <cell r="C18">
            <v>135</v>
          </cell>
          <cell r="D18">
            <v>0</v>
          </cell>
          <cell r="E18">
            <v>28</v>
          </cell>
          <cell r="F18">
            <v>1</v>
          </cell>
          <cell r="G18">
            <v>17</v>
          </cell>
          <cell r="H18">
            <v>0</v>
          </cell>
          <cell r="I18">
            <v>0</v>
          </cell>
          <cell r="J18">
            <v>181</v>
          </cell>
        </row>
        <row r="19">
          <cell r="B19" t="str">
            <v>Администрация Губернатора и Правительства Алтайского края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</v>
          </cell>
        </row>
        <row r="20">
          <cell r="B20" t="str">
            <v>Егорьевский район</v>
          </cell>
          <cell r="C20">
            <v>1</v>
          </cell>
          <cell r="D20">
            <v>0</v>
          </cell>
          <cell r="E20">
            <v>16</v>
          </cell>
          <cell r="F20">
            <v>2</v>
          </cell>
          <cell r="G20">
            <v>3</v>
          </cell>
          <cell r="H20">
            <v>0</v>
          </cell>
          <cell r="I20">
            <v>0</v>
          </cell>
          <cell r="J20">
            <v>22</v>
          </cell>
        </row>
        <row r="21">
          <cell r="B21" t="str">
            <v>Ельцовский район</v>
          </cell>
          <cell r="C21">
            <v>0</v>
          </cell>
          <cell r="D21">
            <v>0</v>
          </cell>
          <cell r="E21">
            <v>24</v>
          </cell>
          <cell r="F21">
            <v>2</v>
          </cell>
          <cell r="G21">
            <v>10</v>
          </cell>
          <cell r="H21">
            <v>0</v>
          </cell>
          <cell r="I21">
            <v>0</v>
          </cell>
          <cell r="J21">
            <v>36</v>
          </cell>
        </row>
        <row r="22">
          <cell r="B22" t="str">
            <v>Завьяловский район</v>
          </cell>
          <cell r="C22">
            <v>11</v>
          </cell>
          <cell r="D22">
            <v>15</v>
          </cell>
          <cell r="E22">
            <v>7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33</v>
          </cell>
        </row>
        <row r="23">
          <cell r="B23" t="str">
            <v>Залесовский м.о.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5</v>
          </cell>
        </row>
        <row r="24">
          <cell r="B24" t="str">
            <v>Заринский район</v>
          </cell>
          <cell r="C24">
            <v>137</v>
          </cell>
          <cell r="D24">
            <v>0</v>
          </cell>
          <cell r="E24">
            <v>2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140</v>
          </cell>
        </row>
        <row r="25">
          <cell r="B25" t="str">
            <v>ЗАТО Сибирский</v>
          </cell>
          <cell r="C25">
            <v>68</v>
          </cell>
          <cell r="D25">
            <v>0</v>
          </cell>
          <cell r="E25">
            <v>0</v>
          </cell>
          <cell r="F25">
            <v>2</v>
          </cell>
          <cell r="G25">
            <v>0</v>
          </cell>
          <cell r="H25">
            <v>0</v>
          </cell>
          <cell r="I25">
            <v>0</v>
          </cell>
          <cell r="J25">
            <v>70</v>
          </cell>
        </row>
        <row r="26">
          <cell r="B26" t="str">
            <v>Калманский район</v>
          </cell>
          <cell r="C26">
            <v>3</v>
          </cell>
          <cell r="D26">
            <v>10</v>
          </cell>
          <cell r="E26">
            <v>10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23</v>
          </cell>
        </row>
        <row r="27">
          <cell r="B27" t="str">
            <v>Каменский район</v>
          </cell>
          <cell r="C27">
            <v>521</v>
          </cell>
          <cell r="D27">
            <v>2</v>
          </cell>
          <cell r="E27">
            <v>9</v>
          </cell>
          <cell r="F27">
            <v>23</v>
          </cell>
          <cell r="G27">
            <v>1</v>
          </cell>
          <cell r="H27">
            <v>0</v>
          </cell>
          <cell r="I27">
            <v>0</v>
          </cell>
          <cell r="J27">
            <v>556</v>
          </cell>
        </row>
        <row r="28">
          <cell r="B28" t="str">
            <v>Косихинский район</v>
          </cell>
          <cell r="C28">
            <v>329</v>
          </cell>
          <cell r="D28">
            <v>17</v>
          </cell>
          <cell r="E28">
            <v>5</v>
          </cell>
          <cell r="F28">
            <v>2</v>
          </cell>
          <cell r="G28">
            <v>2</v>
          </cell>
          <cell r="H28">
            <v>0</v>
          </cell>
          <cell r="I28">
            <v>0</v>
          </cell>
          <cell r="J28">
            <v>355</v>
          </cell>
        </row>
        <row r="29">
          <cell r="B29" t="str">
            <v>Красногорский район</v>
          </cell>
          <cell r="C29">
            <v>30</v>
          </cell>
          <cell r="D29">
            <v>9</v>
          </cell>
          <cell r="E29">
            <v>63</v>
          </cell>
          <cell r="F29">
            <v>13</v>
          </cell>
          <cell r="G29">
            <v>0</v>
          </cell>
          <cell r="H29">
            <v>0</v>
          </cell>
          <cell r="I29">
            <v>0</v>
          </cell>
          <cell r="J29">
            <v>115</v>
          </cell>
        </row>
        <row r="30">
          <cell r="B30" t="str">
            <v>Краснощековский район</v>
          </cell>
          <cell r="C30">
            <v>52</v>
          </cell>
          <cell r="D30">
            <v>10</v>
          </cell>
          <cell r="E30">
            <v>4</v>
          </cell>
          <cell r="F30">
            <v>15</v>
          </cell>
          <cell r="G30">
            <v>2</v>
          </cell>
          <cell r="H30">
            <v>0</v>
          </cell>
          <cell r="I30">
            <v>0</v>
          </cell>
          <cell r="J30">
            <v>83</v>
          </cell>
        </row>
        <row r="31">
          <cell r="B31" t="str">
            <v>Крутихинский район</v>
          </cell>
          <cell r="C31">
            <v>0</v>
          </cell>
          <cell r="D31">
            <v>0</v>
          </cell>
          <cell r="E31">
            <v>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16</v>
          </cell>
        </row>
        <row r="32">
          <cell r="B32" t="str">
            <v>Курьинский район</v>
          </cell>
          <cell r="C32">
            <v>15</v>
          </cell>
          <cell r="D32">
            <v>1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17</v>
          </cell>
        </row>
        <row r="33">
          <cell r="B33" t="str">
            <v>Кытмановский район</v>
          </cell>
          <cell r="C33">
            <v>89</v>
          </cell>
          <cell r="D33">
            <v>10</v>
          </cell>
          <cell r="E33">
            <v>0</v>
          </cell>
          <cell r="F33">
            <v>0</v>
          </cell>
          <cell r="G33">
            <v>7</v>
          </cell>
          <cell r="H33">
            <v>0</v>
          </cell>
          <cell r="I33">
            <v>0</v>
          </cell>
          <cell r="J33">
            <v>106</v>
          </cell>
        </row>
        <row r="34">
          <cell r="B34" t="str">
            <v>Локтевский район</v>
          </cell>
          <cell r="C34">
            <v>0</v>
          </cell>
          <cell r="D34">
            <v>26</v>
          </cell>
          <cell r="E34">
            <v>29</v>
          </cell>
          <cell r="F34">
            <v>10</v>
          </cell>
          <cell r="G34">
            <v>0</v>
          </cell>
          <cell r="H34">
            <v>0</v>
          </cell>
          <cell r="I34">
            <v>0</v>
          </cell>
          <cell r="J34">
            <v>65</v>
          </cell>
        </row>
        <row r="35">
          <cell r="B35" t="str">
            <v>Мамонтовский район</v>
          </cell>
          <cell r="C35">
            <v>32</v>
          </cell>
          <cell r="D35">
            <v>16</v>
          </cell>
          <cell r="E35">
            <v>43</v>
          </cell>
          <cell r="F35">
            <v>45</v>
          </cell>
          <cell r="G35">
            <v>18</v>
          </cell>
          <cell r="H35">
            <v>0</v>
          </cell>
          <cell r="I35">
            <v>0</v>
          </cell>
          <cell r="J35">
            <v>154</v>
          </cell>
        </row>
        <row r="36">
          <cell r="B36" t="str">
            <v>Михайловский район</v>
          </cell>
          <cell r="C36">
            <v>156</v>
          </cell>
          <cell r="D36">
            <v>37</v>
          </cell>
          <cell r="E36">
            <v>55</v>
          </cell>
          <cell r="F36">
            <v>51</v>
          </cell>
          <cell r="G36">
            <v>2</v>
          </cell>
          <cell r="H36">
            <v>0</v>
          </cell>
          <cell r="I36">
            <v>0</v>
          </cell>
          <cell r="J36">
            <v>301</v>
          </cell>
        </row>
        <row r="37">
          <cell r="B37" t="str">
            <v>м.о. г.Славгород</v>
          </cell>
          <cell r="C37">
            <v>3</v>
          </cell>
          <cell r="D37">
            <v>7</v>
          </cell>
          <cell r="E37">
            <v>54</v>
          </cell>
          <cell r="F37">
            <v>14</v>
          </cell>
          <cell r="G37">
            <v>0</v>
          </cell>
          <cell r="H37">
            <v>0</v>
          </cell>
          <cell r="I37">
            <v>0</v>
          </cell>
          <cell r="J37">
            <v>78</v>
          </cell>
        </row>
        <row r="38">
          <cell r="B38" t="str">
            <v>м.о. Змеиногорский район</v>
          </cell>
          <cell r="C38">
            <v>66</v>
          </cell>
          <cell r="D38">
            <v>0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</v>
          </cell>
        </row>
        <row r="39">
          <cell r="B39" t="str">
            <v>м.о. Зональный район</v>
          </cell>
          <cell r="C39">
            <v>113</v>
          </cell>
          <cell r="D39">
            <v>10</v>
          </cell>
          <cell r="E39">
            <v>205</v>
          </cell>
          <cell r="F39">
            <v>58</v>
          </cell>
          <cell r="G39">
            <v>0</v>
          </cell>
          <cell r="H39">
            <v>0</v>
          </cell>
          <cell r="I39">
            <v>0</v>
          </cell>
          <cell r="J39">
            <v>386</v>
          </cell>
        </row>
        <row r="40">
          <cell r="B40" t="str">
            <v>м.о. Ключевский район</v>
          </cell>
          <cell r="C40">
            <v>0</v>
          </cell>
          <cell r="D40">
            <v>0</v>
          </cell>
          <cell r="E40">
            <v>0</v>
          </cell>
          <cell r="F40">
            <v>11</v>
          </cell>
          <cell r="G40">
            <v>0</v>
          </cell>
          <cell r="H40">
            <v>0</v>
          </cell>
          <cell r="I40">
            <v>0</v>
          </cell>
          <cell r="J40">
            <v>11</v>
          </cell>
        </row>
        <row r="41">
          <cell r="B41" t="str">
            <v>м.о. Кулундинский район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0</v>
          </cell>
          <cell r="I41">
            <v>0</v>
          </cell>
          <cell r="J41">
            <v>6</v>
          </cell>
        </row>
        <row r="42">
          <cell r="B42" t="str">
            <v>м.о. Немецкий национальный район</v>
          </cell>
          <cell r="C42">
            <v>111</v>
          </cell>
          <cell r="D42">
            <v>6</v>
          </cell>
          <cell r="E42">
            <v>39</v>
          </cell>
          <cell r="F42">
            <v>6</v>
          </cell>
          <cell r="G42">
            <v>10</v>
          </cell>
          <cell r="H42">
            <v>0</v>
          </cell>
          <cell r="I42">
            <v>0</v>
          </cell>
          <cell r="J42">
            <v>172</v>
          </cell>
        </row>
        <row r="43">
          <cell r="B43" t="str">
            <v>м.о. Панкрушихинский район</v>
          </cell>
          <cell r="C43">
            <v>1</v>
          </cell>
          <cell r="D43">
            <v>0</v>
          </cell>
          <cell r="E43">
            <v>3</v>
          </cell>
          <cell r="F43">
            <v>6</v>
          </cell>
          <cell r="G43">
            <v>0</v>
          </cell>
          <cell r="H43">
            <v>0</v>
          </cell>
          <cell r="I43">
            <v>0</v>
          </cell>
          <cell r="J43">
            <v>10</v>
          </cell>
        </row>
        <row r="44">
          <cell r="B44" t="str">
            <v>м.о. Петропавловский район</v>
          </cell>
          <cell r="C44">
            <v>104</v>
          </cell>
          <cell r="D44">
            <v>0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0</v>
          </cell>
          <cell r="J44">
            <v>107</v>
          </cell>
        </row>
        <row r="45">
          <cell r="B45" t="str">
            <v>м.о. Солонешенский район</v>
          </cell>
          <cell r="C45">
            <v>23</v>
          </cell>
          <cell r="D45">
            <v>0</v>
          </cell>
          <cell r="E45">
            <v>0</v>
          </cell>
          <cell r="F45">
            <v>1</v>
          </cell>
          <cell r="G45">
            <v>0</v>
          </cell>
          <cell r="H45">
            <v>0</v>
          </cell>
          <cell r="I45">
            <v>0</v>
          </cell>
          <cell r="J45">
            <v>24</v>
          </cell>
        </row>
        <row r="46">
          <cell r="B46" t="str">
            <v>м.о. Суетский район</v>
          </cell>
          <cell r="C46">
            <v>51</v>
          </cell>
          <cell r="D46">
            <v>3</v>
          </cell>
          <cell r="E46">
            <v>2</v>
          </cell>
          <cell r="F46">
            <v>4</v>
          </cell>
          <cell r="G46">
            <v>0</v>
          </cell>
          <cell r="H46">
            <v>0</v>
          </cell>
          <cell r="I46">
            <v>0</v>
          </cell>
          <cell r="J46">
            <v>60</v>
          </cell>
        </row>
        <row r="47">
          <cell r="B47" t="str">
            <v>м.о. Табунский район</v>
          </cell>
          <cell r="C47">
            <v>3</v>
          </cell>
          <cell r="D47">
            <v>7</v>
          </cell>
          <cell r="E47">
            <v>15</v>
          </cell>
          <cell r="F47">
            <v>2</v>
          </cell>
          <cell r="G47">
            <v>1</v>
          </cell>
          <cell r="H47">
            <v>0</v>
          </cell>
          <cell r="I47">
            <v>0</v>
          </cell>
          <cell r="J47">
            <v>28</v>
          </cell>
        </row>
        <row r="48">
          <cell r="B48" t="str">
            <v>м.о. Чарышский район</v>
          </cell>
          <cell r="C48">
            <v>1</v>
          </cell>
          <cell r="D48">
            <v>0</v>
          </cell>
          <cell r="E48">
            <v>2</v>
          </cell>
          <cell r="F48">
            <v>2</v>
          </cell>
          <cell r="G48">
            <v>0</v>
          </cell>
          <cell r="H48">
            <v>0</v>
          </cell>
          <cell r="I48">
            <v>0</v>
          </cell>
          <cell r="J48">
            <v>5</v>
          </cell>
        </row>
        <row r="49">
          <cell r="B49" t="str">
            <v>Новичихинский район</v>
          </cell>
          <cell r="C49">
            <v>0</v>
          </cell>
          <cell r="D49">
            <v>0</v>
          </cell>
          <cell r="E49">
            <v>29</v>
          </cell>
          <cell r="F49">
            <v>7</v>
          </cell>
          <cell r="G49">
            <v>0</v>
          </cell>
          <cell r="H49">
            <v>0</v>
          </cell>
          <cell r="I49">
            <v>0</v>
          </cell>
          <cell r="J49">
            <v>36</v>
          </cell>
        </row>
        <row r="50">
          <cell r="B50" t="str">
            <v>Павловский район</v>
          </cell>
          <cell r="C50">
            <v>3</v>
          </cell>
          <cell r="D50">
            <v>7</v>
          </cell>
          <cell r="E50">
            <v>37</v>
          </cell>
          <cell r="F50">
            <v>16</v>
          </cell>
          <cell r="G50">
            <v>8</v>
          </cell>
          <cell r="H50">
            <v>2</v>
          </cell>
          <cell r="I50">
            <v>0</v>
          </cell>
          <cell r="J50">
            <v>73</v>
          </cell>
        </row>
        <row r="51">
          <cell r="B51" t="str">
            <v>Первомайский район</v>
          </cell>
          <cell r="C51">
            <v>246</v>
          </cell>
          <cell r="D51">
            <v>4</v>
          </cell>
          <cell r="E51">
            <v>7</v>
          </cell>
          <cell r="F51">
            <v>5</v>
          </cell>
          <cell r="G51">
            <v>7</v>
          </cell>
          <cell r="H51">
            <v>0</v>
          </cell>
          <cell r="I51">
            <v>0</v>
          </cell>
          <cell r="J51">
            <v>269</v>
          </cell>
        </row>
        <row r="52">
          <cell r="B52" t="str">
            <v>Поспелихинский район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0</v>
          </cell>
          <cell r="H52">
            <v>0</v>
          </cell>
          <cell r="I52">
            <v>0</v>
          </cell>
          <cell r="J52">
            <v>2</v>
          </cell>
        </row>
        <row r="53">
          <cell r="B53" t="str">
            <v>Ребрихинский район</v>
          </cell>
          <cell r="C53">
            <v>180</v>
          </cell>
          <cell r="D53">
            <v>0</v>
          </cell>
          <cell r="E53">
            <v>38</v>
          </cell>
          <cell r="F53">
            <v>20</v>
          </cell>
          <cell r="G53">
            <v>13</v>
          </cell>
          <cell r="H53">
            <v>0</v>
          </cell>
          <cell r="I53">
            <v>0</v>
          </cell>
          <cell r="J53">
            <v>251</v>
          </cell>
        </row>
        <row r="54">
          <cell r="B54" t="str">
            <v>Родинский район</v>
          </cell>
          <cell r="C54">
            <v>94</v>
          </cell>
          <cell r="D54">
            <v>0</v>
          </cell>
          <cell r="E54">
            <v>309</v>
          </cell>
          <cell r="F54">
            <v>4</v>
          </cell>
          <cell r="G54">
            <v>2</v>
          </cell>
          <cell r="H54">
            <v>0</v>
          </cell>
          <cell r="I54">
            <v>0</v>
          </cell>
          <cell r="J54">
            <v>409</v>
          </cell>
        </row>
        <row r="55">
          <cell r="B55" t="str">
            <v>Романовский район</v>
          </cell>
          <cell r="C55">
            <v>1</v>
          </cell>
          <cell r="D55">
            <v>65</v>
          </cell>
          <cell r="E55">
            <v>37</v>
          </cell>
          <cell r="F55">
            <v>24</v>
          </cell>
          <cell r="G55">
            <v>0</v>
          </cell>
          <cell r="H55">
            <v>0</v>
          </cell>
          <cell r="I55">
            <v>0</v>
          </cell>
          <cell r="J55">
            <v>127</v>
          </cell>
        </row>
        <row r="56">
          <cell r="B56" t="str">
            <v>Рубцовский район</v>
          </cell>
          <cell r="C56">
            <v>99</v>
          </cell>
          <cell r="D56">
            <v>9</v>
          </cell>
          <cell r="E56">
            <v>5</v>
          </cell>
          <cell r="F56">
            <v>1</v>
          </cell>
          <cell r="G56">
            <v>1</v>
          </cell>
          <cell r="H56">
            <v>0</v>
          </cell>
          <cell r="I56">
            <v>0</v>
          </cell>
          <cell r="J56">
            <v>115</v>
          </cell>
        </row>
        <row r="57">
          <cell r="B57" t="str">
            <v>Смоленский район</v>
          </cell>
          <cell r="C57">
            <v>35</v>
          </cell>
          <cell r="D57">
            <v>28</v>
          </cell>
          <cell r="E57">
            <v>40</v>
          </cell>
          <cell r="F57">
            <v>15</v>
          </cell>
          <cell r="G57">
            <v>4</v>
          </cell>
          <cell r="H57">
            <v>0</v>
          </cell>
          <cell r="I57">
            <v>0</v>
          </cell>
          <cell r="J57">
            <v>122</v>
          </cell>
        </row>
        <row r="58">
          <cell r="B58" t="str">
            <v>Советский район</v>
          </cell>
          <cell r="C58">
            <v>69</v>
          </cell>
          <cell r="D58">
            <v>0</v>
          </cell>
          <cell r="E58">
            <v>5</v>
          </cell>
          <cell r="F58">
            <v>0</v>
          </cell>
          <cell r="G58">
            <v>3</v>
          </cell>
          <cell r="H58">
            <v>0</v>
          </cell>
          <cell r="I58">
            <v>0</v>
          </cell>
          <cell r="J58">
            <v>77</v>
          </cell>
        </row>
        <row r="59">
          <cell r="B59" t="str">
            <v>Солтонский район</v>
          </cell>
          <cell r="C59">
            <v>63</v>
          </cell>
          <cell r="D59">
            <v>3</v>
          </cell>
          <cell r="E59">
            <v>2</v>
          </cell>
          <cell r="F59">
            <v>3</v>
          </cell>
          <cell r="G59">
            <v>0</v>
          </cell>
          <cell r="H59">
            <v>0</v>
          </cell>
          <cell r="I59">
            <v>0</v>
          </cell>
          <cell r="J59">
            <v>71</v>
          </cell>
        </row>
        <row r="60">
          <cell r="B60" t="str">
            <v>Тальменский район</v>
          </cell>
          <cell r="C60">
            <v>54</v>
          </cell>
          <cell r="D60">
            <v>0</v>
          </cell>
          <cell r="E60">
            <v>64</v>
          </cell>
          <cell r="F60">
            <v>9</v>
          </cell>
          <cell r="G60">
            <v>1</v>
          </cell>
          <cell r="H60">
            <v>0</v>
          </cell>
          <cell r="I60">
            <v>0</v>
          </cell>
          <cell r="J60">
            <v>128</v>
          </cell>
        </row>
        <row r="61">
          <cell r="B61" t="str">
            <v>Тогульский район</v>
          </cell>
          <cell r="C61">
            <v>0</v>
          </cell>
          <cell r="D61">
            <v>0</v>
          </cell>
          <cell r="E61">
            <v>9</v>
          </cell>
          <cell r="F61">
            <v>17</v>
          </cell>
          <cell r="G61">
            <v>0</v>
          </cell>
          <cell r="H61">
            <v>0</v>
          </cell>
          <cell r="I61">
            <v>0</v>
          </cell>
          <cell r="J61">
            <v>26</v>
          </cell>
        </row>
        <row r="62">
          <cell r="B62" t="str">
            <v>Топчихинский район</v>
          </cell>
          <cell r="C62">
            <v>489</v>
          </cell>
          <cell r="D62">
            <v>21</v>
          </cell>
          <cell r="E62">
            <v>19</v>
          </cell>
          <cell r="F62">
            <v>12</v>
          </cell>
          <cell r="G62">
            <v>0</v>
          </cell>
          <cell r="H62">
            <v>0</v>
          </cell>
          <cell r="I62">
            <v>0</v>
          </cell>
          <cell r="J62">
            <v>541</v>
          </cell>
        </row>
        <row r="63">
          <cell r="B63" t="str">
            <v>Третьяковский район</v>
          </cell>
          <cell r="C63">
            <v>0</v>
          </cell>
          <cell r="D63">
            <v>4</v>
          </cell>
          <cell r="E63">
            <v>3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10</v>
          </cell>
        </row>
        <row r="64">
          <cell r="B64" t="str">
            <v>Троицкий район</v>
          </cell>
          <cell r="C64">
            <v>0</v>
          </cell>
          <cell r="D64">
            <v>0</v>
          </cell>
          <cell r="E64">
            <v>1</v>
          </cell>
          <cell r="F64">
            <v>1</v>
          </cell>
          <cell r="G64">
            <v>0</v>
          </cell>
          <cell r="H64">
            <v>0</v>
          </cell>
          <cell r="I64">
            <v>0</v>
          </cell>
          <cell r="J64">
            <v>2</v>
          </cell>
        </row>
        <row r="65">
          <cell r="B65" t="str">
            <v>Тюменцевский район</v>
          </cell>
          <cell r="C65">
            <v>145</v>
          </cell>
          <cell r="D65">
            <v>17</v>
          </cell>
          <cell r="E65">
            <v>7</v>
          </cell>
          <cell r="F65">
            <v>29</v>
          </cell>
          <cell r="G65">
            <v>1</v>
          </cell>
          <cell r="H65">
            <v>0</v>
          </cell>
          <cell r="I65">
            <v>0</v>
          </cell>
          <cell r="J65">
            <v>199</v>
          </cell>
        </row>
        <row r="66">
          <cell r="B66" t="str">
            <v>Угловский район</v>
          </cell>
          <cell r="C66">
            <v>82</v>
          </cell>
          <cell r="D66">
            <v>6</v>
          </cell>
          <cell r="E66">
            <v>1</v>
          </cell>
          <cell r="F66">
            <v>4</v>
          </cell>
          <cell r="G66">
            <v>0</v>
          </cell>
          <cell r="H66">
            <v>0</v>
          </cell>
          <cell r="I66">
            <v>0</v>
          </cell>
          <cell r="J66">
            <v>93</v>
          </cell>
        </row>
        <row r="67">
          <cell r="B67" t="str">
            <v>Усть-Калманский район</v>
          </cell>
          <cell r="C67">
            <v>1</v>
          </cell>
          <cell r="D67">
            <v>0</v>
          </cell>
          <cell r="E67">
            <v>0</v>
          </cell>
          <cell r="F67">
            <v>3</v>
          </cell>
          <cell r="G67">
            <v>0</v>
          </cell>
          <cell r="H67">
            <v>0</v>
          </cell>
          <cell r="I67">
            <v>0</v>
          </cell>
          <cell r="J67">
            <v>4</v>
          </cell>
        </row>
        <row r="68">
          <cell r="B68" t="str">
            <v>Усть-Пристанский район</v>
          </cell>
          <cell r="C68">
            <v>2</v>
          </cell>
          <cell r="D68">
            <v>23</v>
          </cell>
          <cell r="E68">
            <v>83</v>
          </cell>
          <cell r="F68">
            <v>22</v>
          </cell>
          <cell r="G68">
            <v>7</v>
          </cell>
          <cell r="H68">
            <v>0</v>
          </cell>
          <cell r="I68">
            <v>0</v>
          </cell>
          <cell r="J68">
            <v>137</v>
          </cell>
        </row>
        <row r="69">
          <cell r="B69" t="str">
            <v>Хабарский район</v>
          </cell>
          <cell r="C69">
            <v>1</v>
          </cell>
          <cell r="D69">
            <v>0</v>
          </cell>
          <cell r="E69">
            <v>49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51</v>
          </cell>
        </row>
        <row r="70">
          <cell r="B70" t="str">
            <v>Целинный район</v>
          </cell>
          <cell r="C70">
            <v>2</v>
          </cell>
          <cell r="D70">
            <v>28</v>
          </cell>
          <cell r="E70">
            <v>12</v>
          </cell>
          <cell r="F70">
            <v>28</v>
          </cell>
          <cell r="G70">
            <v>2</v>
          </cell>
          <cell r="H70">
            <v>0</v>
          </cell>
          <cell r="I70">
            <v>0</v>
          </cell>
          <cell r="J70">
            <v>72</v>
          </cell>
        </row>
        <row r="71">
          <cell r="B71" t="str">
            <v>Шелаболихинский район</v>
          </cell>
          <cell r="C71">
            <v>223</v>
          </cell>
          <cell r="D71">
            <v>10</v>
          </cell>
          <cell r="E71">
            <v>69</v>
          </cell>
          <cell r="F71">
            <v>10</v>
          </cell>
          <cell r="G71">
            <v>0</v>
          </cell>
          <cell r="H71">
            <v>0</v>
          </cell>
          <cell r="I71">
            <v>0</v>
          </cell>
          <cell r="J71">
            <v>312</v>
          </cell>
        </row>
        <row r="72">
          <cell r="B72" t="str">
            <v>Шипуновский район</v>
          </cell>
          <cell r="C72">
            <v>0</v>
          </cell>
          <cell r="D72">
            <v>35</v>
          </cell>
          <cell r="E72">
            <v>16</v>
          </cell>
          <cell r="F72">
            <v>7</v>
          </cell>
          <cell r="G72">
            <v>1</v>
          </cell>
          <cell r="H72">
            <v>2</v>
          </cell>
          <cell r="I72">
            <v>0</v>
          </cell>
          <cell r="J72">
            <v>61</v>
          </cell>
        </row>
        <row r="73">
          <cell r="B73" t="str">
            <v>Алтайское краевое Законодательное Собрание</v>
          </cell>
          <cell r="C73">
            <v>3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3</v>
          </cell>
        </row>
        <row r="74">
          <cell r="B74" t="str">
            <v>Военный Комиссариат Алтайского края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B75" t="str">
            <v>Инспекция строительного и жилищного надзора Алтайского края</v>
          </cell>
          <cell r="C75">
            <v>0</v>
          </cell>
          <cell r="D75">
            <v>0</v>
          </cell>
          <cell r="E75">
            <v>18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18</v>
          </cell>
        </row>
        <row r="76">
          <cell r="B76" t="str">
            <v>Управление автомобильных дорог Алтайского края</v>
          </cell>
          <cell r="C76">
            <v>45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45</v>
          </cell>
        </row>
        <row r="77">
          <cell r="B77" t="str">
            <v>Министерство здравоохранения Алтайского края</v>
          </cell>
          <cell r="C77">
            <v>3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3</v>
          </cell>
        </row>
        <row r="78">
          <cell r="B78" t="str">
            <v>Министерство природных ресурсов и экологии Алтайского края</v>
          </cell>
          <cell r="C78">
            <v>61</v>
          </cell>
          <cell r="D78">
            <v>0</v>
          </cell>
          <cell r="E78">
            <v>7</v>
          </cell>
          <cell r="F78">
            <v>27</v>
          </cell>
          <cell r="G78">
            <v>0</v>
          </cell>
          <cell r="H78">
            <v>0</v>
          </cell>
          <cell r="I78">
            <v>2</v>
          </cell>
          <cell r="J78">
            <v>97</v>
          </cell>
        </row>
        <row r="79">
          <cell r="B79" t="str">
            <v>Министерство строительства и жилищно-коммунального хозяйства Алтайского края</v>
          </cell>
          <cell r="C79">
            <v>1189</v>
          </cell>
          <cell r="D79">
            <v>0</v>
          </cell>
          <cell r="E79">
            <v>442</v>
          </cell>
          <cell r="F79">
            <v>786</v>
          </cell>
          <cell r="G79">
            <v>24</v>
          </cell>
          <cell r="H79">
            <v>34</v>
          </cell>
          <cell r="I79">
            <v>0</v>
          </cell>
          <cell r="J79">
            <v>2475</v>
          </cell>
        </row>
        <row r="80">
          <cell r="B80" t="str">
            <v>Министерство финансов Алтайского края</v>
          </cell>
          <cell r="C80">
            <v>5</v>
          </cell>
          <cell r="D80">
            <v>0</v>
          </cell>
          <cell r="E80">
            <v>0</v>
          </cell>
          <cell r="F80">
            <v>333</v>
          </cell>
          <cell r="G80">
            <v>0</v>
          </cell>
          <cell r="H80">
            <v>0</v>
          </cell>
          <cell r="I80">
            <v>0</v>
          </cell>
          <cell r="J80">
            <v>338</v>
          </cell>
        </row>
        <row r="81">
          <cell r="B81" t="str">
            <v>Министерство цифрового развития и связи Алтайского края</v>
          </cell>
          <cell r="C81">
            <v>1</v>
          </cell>
          <cell r="D81">
            <v>30</v>
          </cell>
          <cell r="E81">
            <v>16</v>
          </cell>
          <cell r="F81">
            <v>26</v>
          </cell>
          <cell r="G81">
            <v>20</v>
          </cell>
          <cell r="H81">
            <v>0</v>
          </cell>
          <cell r="I81">
            <v>0</v>
          </cell>
          <cell r="J81">
            <v>93</v>
          </cell>
        </row>
        <row r="82">
          <cell r="B82" t="str">
            <v>Министерство экономического развития Алтайского края</v>
          </cell>
          <cell r="C82">
            <v>0</v>
          </cell>
          <cell r="D82">
            <v>0</v>
          </cell>
          <cell r="E82">
            <v>0</v>
          </cell>
          <cell r="F82">
            <v>12</v>
          </cell>
          <cell r="G82">
            <v>0</v>
          </cell>
          <cell r="H82">
            <v>0</v>
          </cell>
          <cell r="I82">
            <v>0</v>
          </cell>
          <cell r="J82">
            <v>12</v>
          </cell>
        </row>
        <row r="83">
          <cell r="B83" t="str">
            <v>МФЦ</v>
          </cell>
          <cell r="C83">
            <v>0</v>
          </cell>
          <cell r="D83">
            <v>85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85</v>
          </cell>
        </row>
        <row r="84">
          <cell r="B84" t="str">
            <v>ТФОМС АК</v>
          </cell>
          <cell r="C84">
            <v>0</v>
          </cell>
          <cell r="D84">
            <v>0</v>
          </cell>
          <cell r="E84">
            <v>50</v>
          </cell>
          <cell r="F84">
            <v>12</v>
          </cell>
          <cell r="G84">
            <v>0</v>
          </cell>
          <cell r="H84">
            <v>0</v>
          </cell>
          <cell r="I84">
            <v>0</v>
          </cell>
          <cell r="J84">
            <v>62</v>
          </cell>
        </row>
        <row r="85">
          <cell r="B85" t="str">
            <v>управление Алтайского края по пищевой, перерабатывающей, фармацевтической промышленности и биотехнологиям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G85">
            <v>0</v>
          </cell>
          <cell r="H85">
            <v>0</v>
          </cell>
          <cell r="I85">
            <v>0</v>
          </cell>
          <cell r="J85">
            <v>1</v>
          </cell>
        </row>
        <row r="86">
          <cell r="B86" t="str">
            <v>Управление Алтайского края по развитию предпринимательства и рыночной инфраструктуры</v>
          </cell>
          <cell r="C86">
            <v>44</v>
          </cell>
          <cell r="D86">
            <v>0</v>
          </cell>
          <cell r="E86">
            <v>0</v>
          </cell>
          <cell r="F86">
            <v>25</v>
          </cell>
          <cell r="G86">
            <v>0</v>
          </cell>
          <cell r="H86">
            <v>0</v>
          </cell>
          <cell r="I86">
            <v>0</v>
          </cell>
          <cell r="J86">
            <v>69</v>
          </cell>
        </row>
        <row r="87">
          <cell r="B87" t="str">
            <v>управление Алтайского края по развитию туризма и курортной деятельности</v>
          </cell>
          <cell r="C87">
            <v>0</v>
          </cell>
          <cell r="D87">
            <v>0</v>
          </cell>
          <cell r="E87">
            <v>0</v>
          </cell>
          <cell r="F87">
            <v>4</v>
          </cell>
          <cell r="G87">
            <v>0</v>
          </cell>
          <cell r="H87">
            <v>0</v>
          </cell>
          <cell r="I87">
            <v>0</v>
          </cell>
          <cell r="J87">
            <v>4</v>
          </cell>
        </row>
        <row r="88">
          <cell r="B88" t="str">
            <v>Управление Алтайского края по труду и занятости населения</v>
          </cell>
          <cell r="C88">
            <v>0</v>
          </cell>
          <cell r="D88">
            <v>2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</v>
          </cell>
        </row>
        <row r="89">
          <cell r="B89" t="str">
            <v>Управление государственной охраны объектов культурного наследия Алтайского края</v>
          </cell>
          <cell r="C89">
            <v>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</v>
          </cell>
        </row>
        <row r="90">
          <cell r="B90" t="str">
            <v>Управление имущественных отношений Алтайского края</v>
          </cell>
          <cell r="C90">
            <v>803</v>
          </cell>
          <cell r="D90">
            <v>5</v>
          </cell>
          <cell r="E90">
            <v>0</v>
          </cell>
          <cell r="F90">
            <v>18</v>
          </cell>
          <cell r="G90">
            <v>0</v>
          </cell>
          <cell r="H90">
            <v>0</v>
          </cell>
          <cell r="I90">
            <v>0</v>
          </cell>
          <cell r="J90">
            <v>826</v>
          </cell>
        </row>
        <row r="91">
          <cell r="B91" t="e">
            <v>#N/A</v>
          </cell>
          <cell r="J91">
            <v>26937</v>
          </cell>
        </row>
      </sheetData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январь"/>
      <sheetName val="Лист1"/>
      <sheetName val="январь_итого"/>
      <sheetName val="февраль"/>
      <sheetName val="февраль_итого"/>
      <sheetName val="март"/>
      <sheetName val="март_итого"/>
      <sheetName val="апрель"/>
      <sheetName val="апрель_итого"/>
      <sheetName val="май"/>
      <sheetName val="май_итого"/>
      <sheetName val="июнь"/>
      <sheetName val="июнь_итого"/>
      <sheetName val="июль_итого"/>
      <sheetName val="июль"/>
      <sheetName val="август"/>
      <sheetName val="август_итого"/>
      <sheetName val="сентябрь"/>
      <sheetName val="сентябрь_итого"/>
      <sheetName val="октябрь"/>
      <sheetName val="октябрь_итого"/>
      <sheetName val="ноябрь"/>
      <sheetName val="ноябрь_итого"/>
      <sheetName val="декабрь"/>
      <sheetName val="декабрь_итого"/>
      <sheetName val="ИТОГО по ФОИВ"/>
      <sheetName val="_ИТОГО-ВСЕ"/>
      <sheetName val="Росреестр СВОД"/>
      <sheetName val="ОИВ"/>
      <sheetName val="ИТОГО по месяца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5" t="str">
            <v>Администрация Губернатора и Правительства Алтайского края</v>
          </cell>
          <cell r="H5">
            <v>1</v>
          </cell>
          <cell r="K5">
            <v>1</v>
          </cell>
        </row>
        <row r="6">
          <cell r="A6" t="str">
            <v>Алейский район</v>
          </cell>
          <cell r="J6">
            <v>1</v>
          </cell>
          <cell r="K6">
            <v>1</v>
          </cell>
        </row>
        <row r="7">
          <cell r="A7" t="str">
            <v>Алтайский район</v>
          </cell>
          <cell r="H7">
            <v>198</v>
          </cell>
          <cell r="J7">
            <v>3</v>
          </cell>
          <cell r="K7">
            <v>201</v>
          </cell>
        </row>
        <row r="8">
          <cell r="A8" t="str">
            <v>Алтайское краевое Законодательное Собрание</v>
          </cell>
          <cell r="H8">
            <v>5</v>
          </cell>
          <cell r="K8">
            <v>5</v>
          </cell>
        </row>
        <row r="9">
          <cell r="A9" t="str">
            <v>Баевский район</v>
          </cell>
          <cell r="H9">
            <v>1</v>
          </cell>
          <cell r="K9">
            <v>1</v>
          </cell>
        </row>
        <row r="10">
          <cell r="A10" t="str">
            <v>Бийский район</v>
          </cell>
          <cell r="D10">
            <v>2</v>
          </cell>
          <cell r="H10">
            <v>221</v>
          </cell>
          <cell r="I10">
            <v>6</v>
          </cell>
          <cell r="J10">
            <v>11</v>
          </cell>
          <cell r="K10">
            <v>240</v>
          </cell>
        </row>
        <row r="11">
          <cell r="A11" t="str">
            <v>Благовещенский район</v>
          </cell>
          <cell r="D11">
            <v>17</v>
          </cell>
          <cell r="H11">
            <v>270</v>
          </cell>
          <cell r="I11">
            <v>13</v>
          </cell>
          <cell r="J11">
            <v>6</v>
          </cell>
          <cell r="K11">
            <v>306</v>
          </cell>
        </row>
        <row r="12">
          <cell r="A12" t="str">
            <v>Бурлинский район</v>
          </cell>
          <cell r="H12">
            <v>113</v>
          </cell>
          <cell r="J12">
            <v>2</v>
          </cell>
          <cell r="K12">
            <v>115</v>
          </cell>
        </row>
        <row r="13">
          <cell r="A13" t="str">
            <v>Быстроистокский район</v>
          </cell>
          <cell r="H13">
            <v>5</v>
          </cell>
          <cell r="J13">
            <v>2</v>
          </cell>
          <cell r="K13">
            <v>7</v>
          </cell>
        </row>
        <row r="14">
          <cell r="A14" t="str">
            <v>Волчихинский район</v>
          </cell>
          <cell r="H14">
            <v>54</v>
          </cell>
          <cell r="J14">
            <v>3</v>
          </cell>
          <cell r="K14">
            <v>57</v>
          </cell>
        </row>
        <row r="15">
          <cell r="A15" t="str">
            <v>г. Алейск</v>
          </cell>
          <cell r="H15">
            <v>68</v>
          </cell>
          <cell r="I15">
            <v>4</v>
          </cell>
          <cell r="J15">
            <v>1</v>
          </cell>
          <cell r="K15">
            <v>73</v>
          </cell>
        </row>
        <row r="16">
          <cell r="A16" t="str">
            <v>г. Барнаул</v>
          </cell>
          <cell r="D16">
            <v>223</v>
          </cell>
          <cell r="F16">
            <v>374</v>
          </cell>
          <cell r="H16">
            <v>6574</v>
          </cell>
          <cell r="I16">
            <v>898</v>
          </cell>
          <cell r="J16">
            <v>1334</v>
          </cell>
          <cell r="K16">
            <v>9403</v>
          </cell>
        </row>
        <row r="17">
          <cell r="A17" t="str">
            <v>г. Белокуриха</v>
          </cell>
          <cell r="D17">
            <v>10</v>
          </cell>
          <cell r="H17">
            <v>284</v>
          </cell>
          <cell r="I17">
            <v>2</v>
          </cell>
          <cell r="J17">
            <v>3</v>
          </cell>
          <cell r="K17">
            <v>299</v>
          </cell>
        </row>
        <row r="18">
          <cell r="A18" t="str">
            <v>г. Бийск</v>
          </cell>
          <cell r="D18">
            <v>129</v>
          </cell>
          <cell r="F18">
            <v>9</v>
          </cell>
          <cell r="H18">
            <v>2365</v>
          </cell>
          <cell r="I18">
            <v>1949</v>
          </cell>
          <cell r="J18">
            <v>81</v>
          </cell>
          <cell r="K18">
            <v>4533</v>
          </cell>
        </row>
        <row r="19">
          <cell r="A19" t="str">
            <v>г. Заринск</v>
          </cell>
          <cell r="H19">
            <v>660</v>
          </cell>
          <cell r="J19">
            <v>1</v>
          </cell>
          <cell r="K19">
            <v>661</v>
          </cell>
        </row>
        <row r="20">
          <cell r="A20" t="str">
            <v>г. Новоалтайск</v>
          </cell>
          <cell r="D20">
            <v>43</v>
          </cell>
          <cell r="H20">
            <v>944</v>
          </cell>
          <cell r="I20">
            <v>9</v>
          </cell>
          <cell r="J20">
            <v>45</v>
          </cell>
          <cell r="K20">
            <v>1041</v>
          </cell>
        </row>
        <row r="21">
          <cell r="A21" t="str">
            <v>г. Рубцовск</v>
          </cell>
          <cell r="D21">
            <v>95</v>
          </cell>
          <cell r="H21">
            <v>1139</v>
          </cell>
          <cell r="I21">
            <v>60</v>
          </cell>
          <cell r="J21">
            <v>80</v>
          </cell>
          <cell r="K21">
            <v>1374</v>
          </cell>
        </row>
        <row r="22">
          <cell r="A22" t="str">
            <v>г. Яровое</v>
          </cell>
          <cell r="H22">
            <v>108</v>
          </cell>
          <cell r="J22">
            <v>1</v>
          </cell>
          <cell r="K22">
            <v>109</v>
          </cell>
        </row>
        <row r="23">
          <cell r="A23" t="str">
            <v>Егорьевский район</v>
          </cell>
          <cell r="D23">
            <v>4</v>
          </cell>
          <cell r="K23">
            <v>4</v>
          </cell>
        </row>
        <row r="24">
          <cell r="A24" t="str">
            <v>Ельцовский район</v>
          </cell>
          <cell r="J24">
            <v>1</v>
          </cell>
          <cell r="K24">
            <v>1</v>
          </cell>
        </row>
        <row r="25">
          <cell r="A25" t="str">
            <v>Залесовский м.о.</v>
          </cell>
          <cell r="J25">
            <v>2</v>
          </cell>
          <cell r="K25">
            <v>2</v>
          </cell>
        </row>
        <row r="26">
          <cell r="A26" t="str">
            <v>Заринский район</v>
          </cell>
          <cell r="H26">
            <v>358</v>
          </cell>
          <cell r="K26">
            <v>358</v>
          </cell>
        </row>
        <row r="27">
          <cell r="A27" t="str">
            <v>ЗАТО Сибирский</v>
          </cell>
          <cell r="H27">
            <v>65</v>
          </cell>
          <cell r="I27">
            <v>1</v>
          </cell>
          <cell r="J27">
            <v>2</v>
          </cell>
          <cell r="K27">
            <v>68</v>
          </cell>
        </row>
        <row r="28">
          <cell r="A28" t="str">
            <v>Змеиногорский район</v>
          </cell>
          <cell r="D28">
            <v>3</v>
          </cell>
          <cell r="H28">
            <v>225</v>
          </cell>
          <cell r="K28">
            <v>228</v>
          </cell>
        </row>
        <row r="29">
          <cell r="A29" t="str">
            <v>Зональный район</v>
          </cell>
          <cell r="H29">
            <v>208</v>
          </cell>
          <cell r="K29">
            <v>208</v>
          </cell>
        </row>
        <row r="30">
          <cell r="A30" t="str">
            <v>Инспекция по контролю в области градостроительной деятельности Алтайского края</v>
          </cell>
          <cell r="H30">
            <v>49</v>
          </cell>
          <cell r="K30">
            <v>49</v>
          </cell>
        </row>
        <row r="31">
          <cell r="A31" t="str">
            <v>Инспекция строительного и жилищного надзора Алтайского края</v>
          </cell>
          <cell r="D31">
            <v>7</v>
          </cell>
          <cell r="K31">
            <v>7</v>
          </cell>
        </row>
        <row r="32">
          <cell r="A32" t="str">
            <v>Калманский район</v>
          </cell>
          <cell r="H32">
            <v>13</v>
          </cell>
          <cell r="K32">
            <v>13</v>
          </cell>
        </row>
        <row r="33">
          <cell r="A33" t="str">
            <v>Каменский район</v>
          </cell>
          <cell r="D33">
            <v>144</v>
          </cell>
          <cell r="H33">
            <v>323</v>
          </cell>
          <cell r="I33">
            <v>4</v>
          </cell>
          <cell r="J33">
            <v>31</v>
          </cell>
          <cell r="K33">
            <v>502</v>
          </cell>
        </row>
        <row r="34">
          <cell r="A34" t="str">
            <v>Ключевский район</v>
          </cell>
          <cell r="H34">
            <v>2</v>
          </cell>
          <cell r="K34">
            <v>2</v>
          </cell>
        </row>
        <row r="35">
          <cell r="A35" t="str">
            <v>Косихинский район</v>
          </cell>
          <cell r="D35">
            <v>22</v>
          </cell>
          <cell r="H35">
            <v>441</v>
          </cell>
          <cell r="K35">
            <v>463</v>
          </cell>
        </row>
        <row r="36">
          <cell r="A36" t="str">
            <v>Красногорский район</v>
          </cell>
          <cell r="D36">
            <v>6</v>
          </cell>
          <cell r="H36">
            <v>26</v>
          </cell>
          <cell r="J36">
            <v>6</v>
          </cell>
          <cell r="K36">
            <v>38</v>
          </cell>
        </row>
        <row r="37">
          <cell r="A37" t="str">
            <v>Краснощековский район</v>
          </cell>
          <cell r="H37">
            <v>58</v>
          </cell>
          <cell r="K37">
            <v>58</v>
          </cell>
        </row>
        <row r="38">
          <cell r="A38" t="str">
            <v>Крутихинский район</v>
          </cell>
          <cell r="H38">
            <v>128</v>
          </cell>
          <cell r="K38">
            <v>128</v>
          </cell>
        </row>
        <row r="39">
          <cell r="A39" t="str">
            <v>Курьинский район</v>
          </cell>
          <cell r="H39">
            <v>150</v>
          </cell>
          <cell r="J39">
            <v>1</v>
          </cell>
          <cell r="K39">
            <v>151</v>
          </cell>
        </row>
        <row r="40">
          <cell r="A40" t="str">
            <v>Кытмановский район</v>
          </cell>
          <cell r="H40">
            <v>39</v>
          </cell>
          <cell r="J40">
            <v>1</v>
          </cell>
          <cell r="K40">
            <v>40</v>
          </cell>
        </row>
        <row r="41">
          <cell r="A41" t="str">
            <v>Локтевский район</v>
          </cell>
          <cell r="D41">
            <v>2</v>
          </cell>
          <cell r="H41">
            <v>112</v>
          </cell>
          <cell r="J41">
            <v>34</v>
          </cell>
          <cell r="K41">
            <v>148</v>
          </cell>
        </row>
        <row r="42">
          <cell r="A42" t="str">
            <v>м.о. г.Славгород</v>
          </cell>
          <cell r="D42">
            <v>3</v>
          </cell>
          <cell r="H42">
            <v>22</v>
          </cell>
          <cell r="J42">
            <v>2</v>
          </cell>
          <cell r="K42">
            <v>27</v>
          </cell>
        </row>
        <row r="43">
          <cell r="A43" t="str">
            <v>м.о. Суетский район</v>
          </cell>
          <cell r="H43">
            <v>255</v>
          </cell>
          <cell r="K43">
            <v>255</v>
          </cell>
        </row>
        <row r="44">
          <cell r="A44" t="str">
            <v>м.о. Чарышский район</v>
          </cell>
          <cell r="D44">
            <v>4</v>
          </cell>
          <cell r="J44">
            <v>4</v>
          </cell>
          <cell r="K44">
            <v>8</v>
          </cell>
        </row>
        <row r="45">
          <cell r="A45" t="str">
            <v>Мамонтовский район</v>
          </cell>
          <cell r="D45">
            <v>2</v>
          </cell>
          <cell r="H45">
            <v>188</v>
          </cell>
          <cell r="I45">
            <v>1</v>
          </cell>
          <cell r="J45">
            <v>1</v>
          </cell>
          <cell r="K45">
            <v>192</v>
          </cell>
        </row>
        <row r="46">
          <cell r="A46" t="str">
            <v>Министерство здравоохранения Алтайского края</v>
          </cell>
          <cell r="D46">
            <v>2</v>
          </cell>
          <cell r="G46">
            <v>32</v>
          </cell>
          <cell r="H46">
            <v>46</v>
          </cell>
          <cell r="J46">
            <v>39</v>
          </cell>
          <cell r="K46">
            <v>119</v>
          </cell>
        </row>
        <row r="47">
          <cell r="A47" t="str">
            <v>Министерство образования и науки Алтайского края</v>
          </cell>
          <cell r="G47">
            <v>7</v>
          </cell>
          <cell r="J47">
            <v>3</v>
          </cell>
          <cell r="K47">
            <v>10</v>
          </cell>
        </row>
        <row r="48">
          <cell r="A48" t="str">
            <v>Министерство природных ресурсов и экологии Алтайского края</v>
          </cell>
          <cell r="D48">
            <v>249</v>
          </cell>
          <cell r="F48">
            <v>611</v>
          </cell>
          <cell r="G48">
            <v>1</v>
          </cell>
          <cell r="H48">
            <v>113</v>
          </cell>
          <cell r="J48">
            <v>13</v>
          </cell>
          <cell r="K48">
            <v>987</v>
          </cell>
        </row>
        <row r="49">
          <cell r="A49" t="str">
            <v>Министерство строительства и жилищно-коммунального хозяйства Алтайского края</v>
          </cell>
          <cell r="D49">
            <v>155</v>
          </cell>
          <cell r="H49">
            <v>736</v>
          </cell>
          <cell r="I49">
            <v>25</v>
          </cell>
          <cell r="J49">
            <v>344</v>
          </cell>
          <cell r="K49">
            <v>1260</v>
          </cell>
        </row>
        <row r="50">
          <cell r="A50" t="str">
            <v>Министерство финансов Алтайского края</v>
          </cell>
          <cell r="J50">
            <v>115</v>
          </cell>
          <cell r="K50">
            <v>115</v>
          </cell>
        </row>
        <row r="51">
          <cell r="A51" t="str">
            <v>Министерство цифрового развития и связи Алтайского края</v>
          </cell>
          <cell r="D51">
            <v>2</v>
          </cell>
          <cell r="F51">
            <v>1</v>
          </cell>
          <cell r="I51">
            <v>3</v>
          </cell>
          <cell r="J51">
            <v>31</v>
          </cell>
          <cell r="K51">
            <v>37</v>
          </cell>
        </row>
        <row r="52">
          <cell r="A52" t="str">
            <v>Министерство экономического развития Алтайского края</v>
          </cell>
          <cell r="J52">
            <v>11</v>
          </cell>
          <cell r="K52">
            <v>11</v>
          </cell>
        </row>
        <row r="53">
          <cell r="A53" t="str">
            <v>Михайловский район</v>
          </cell>
          <cell r="D53">
            <v>4</v>
          </cell>
          <cell r="H53">
            <v>156</v>
          </cell>
          <cell r="I53">
            <v>3</v>
          </cell>
          <cell r="K53">
            <v>163</v>
          </cell>
        </row>
        <row r="54">
          <cell r="A54" t="str">
            <v>МФЦ</v>
          </cell>
          <cell r="B54">
            <v>37</v>
          </cell>
          <cell r="C54">
            <v>897</v>
          </cell>
          <cell r="E54">
            <v>8349</v>
          </cell>
          <cell r="F54">
            <v>9344</v>
          </cell>
          <cell r="I54">
            <v>21604</v>
          </cell>
          <cell r="J54">
            <v>7510</v>
          </cell>
          <cell r="K54">
            <v>47741</v>
          </cell>
        </row>
        <row r="55">
          <cell r="A55" t="str">
            <v>Немецкий национальный район</v>
          </cell>
          <cell r="D55">
            <v>6</v>
          </cell>
          <cell r="H55">
            <v>128</v>
          </cell>
          <cell r="K55">
            <v>134</v>
          </cell>
        </row>
        <row r="56">
          <cell r="A56" t="str">
            <v>Новичихинский район</v>
          </cell>
          <cell r="H56">
            <v>3</v>
          </cell>
          <cell r="J56">
            <v>1</v>
          </cell>
          <cell r="K56">
            <v>4</v>
          </cell>
        </row>
        <row r="57">
          <cell r="A57" t="str">
            <v>Павловский район</v>
          </cell>
          <cell r="D57">
            <v>8</v>
          </cell>
          <cell r="H57">
            <v>29</v>
          </cell>
          <cell r="I57">
            <v>8</v>
          </cell>
          <cell r="J57">
            <v>3</v>
          </cell>
          <cell r="K57">
            <v>48</v>
          </cell>
        </row>
        <row r="58">
          <cell r="A58" t="str">
            <v>Первомайский район</v>
          </cell>
          <cell r="D58">
            <v>6</v>
          </cell>
          <cell r="H58">
            <v>433</v>
          </cell>
          <cell r="J58">
            <v>10</v>
          </cell>
          <cell r="K58">
            <v>449</v>
          </cell>
        </row>
        <row r="59">
          <cell r="A59" t="str">
            <v>Петропавловский район</v>
          </cell>
          <cell r="D59">
            <v>1</v>
          </cell>
          <cell r="H59">
            <v>9</v>
          </cell>
          <cell r="K59">
            <v>10</v>
          </cell>
        </row>
        <row r="60">
          <cell r="A60" t="str">
            <v>Поспелихинский район</v>
          </cell>
          <cell r="H60">
            <v>5</v>
          </cell>
          <cell r="J60">
            <v>1</v>
          </cell>
          <cell r="K60">
            <v>6</v>
          </cell>
        </row>
        <row r="61">
          <cell r="A61" t="str">
            <v>Ребрихинский район</v>
          </cell>
          <cell r="D61">
            <v>6</v>
          </cell>
          <cell r="H61">
            <v>207</v>
          </cell>
          <cell r="I61">
            <v>3</v>
          </cell>
          <cell r="J61">
            <v>9</v>
          </cell>
          <cell r="K61">
            <v>225</v>
          </cell>
        </row>
        <row r="62">
          <cell r="A62" t="str">
            <v>Родинский район</v>
          </cell>
          <cell r="H62">
            <v>97</v>
          </cell>
          <cell r="I62">
            <v>6</v>
          </cell>
          <cell r="J62">
            <v>2</v>
          </cell>
          <cell r="K62">
            <v>105</v>
          </cell>
        </row>
        <row r="63">
          <cell r="A63" t="str">
            <v>Романовский район</v>
          </cell>
          <cell r="H63">
            <v>187</v>
          </cell>
          <cell r="J63">
            <v>2</v>
          </cell>
          <cell r="K63">
            <v>189</v>
          </cell>
        </row>
        <row r="64">
          <cell r="A64" t="str">
            <v>Рубцовский район</v>
          </cell>
          <cell r="D64">
            <v>93</v>
          </cell>
          <cell r="H64">
            <v>174</v>
          </cell>
          <cell r="I64">
            <v>38</v>
          </cell>
          <cell r="J64">
            <v>104</v>
          </cell>
          <cell r="K64">
            <v>409</v>
          </cell>
        </row>
        <row r="65">
          <cell r="A65" t="str">
            <v>Смоленский район</v>
          </cell>
          <cell r="D65">
            <v>4</v>
          </cell>
          <cell r="H65">
            <v>174</v>
          </cell>
          <cell r="I65">
            <v>9</v>
          </cell>
          <cell r="J65">
            <v>4</v>
          </cell>
          <cell r="K65">
            <v>191</v>
          </cell>
        </row>
        <row r="66">
          <cell r="A66" t="str">
            <v>Советский район</v>
          </cell>
          <cell r="H66">
            <v>40</v>
          </cell>
          <cell r="J66">
            <v>1</v>
          </cell>
          <cell r="K66">
            <v>41</v>
          </cell>
        </row>
        <row r="67">
          <cell r="A67" t="str">
            <v>Солонешенский район</v>
          </cell>
          <cell r="H67">
            <v>136</v>
          </cell>
          <cell r="K67">
            <v>136</v>
          </cell>
        </row>
        <row r="68">
          <cell r="A68" t="str">
            <v>Солтонский район</v>
          </cell>
          <cell r="H68">
            <v>10</v>
          </cell>
          <cell r="J68">
            <v>1</v>
          </cell>
          <cell r="K68">
            <v>11</v>
          </cell>
        </row>
        <row r="69">
          <cell r="A69" t="str">
            <v>Табунский район</v>
          </cell>
          <cell r="D69">
            <v>3</v>
          </cell>
          <cell r="H69">
            <v>1</v>
          </cell>
          <cell r="I69">
            <v>3</v>
          </cell>
          <cell r="K69">
            <v>7</v>
          </cell>
        </row>
        <row r="70">
          <cell r="A70" t="str">
            <v>Тальменский район</v>
          </cell>
          <cell r="H70">
            <v>69</v>
          </cell>
          <cell r="J70">
            <v>5</v>
          </cell>
          <cell r="K70">
            <v>74</v>
          </cell>
        </row>
        <row r="71">
          <cell r="A71" t="str">
            <v>Тогульский район</v>
          </cell>
          <cell r="J71">
            <v>1</v>
          </cell>
          <cell r="K71">
            <v>1</v>
          </cell>
        </row>
        <row r="72">
          <cell r="A72" t="str">
            <v>Топчихинский район</v>
          </cell>
          <cell r="H72">
            <v>213</v>
          </cell>
          <cell r="J72">
            <v>1</v>
          </cell>
          <cell r="K72">
            <v>214</v>
          </cell>
        </row>
        <row r="73">
          <cell r="A73" t="str">
            <v>Третьяковский район</v>
          </cell>
          <cell r="D73">
            <v>1</v>
          </cell>
          <cell r="H73">
            <v>1</v>
          </cell>
          <cell r="J73">
            <v>1</v>
          </cell>
          <cell r="K73">
            <v>3</v>
          </cell>
        </row>
        <row r="74">
          <cell r="A74" t="str">
            <v>Троицкий район</v>
          </cell>
          <cell r="D74">
            <v>5</v>
          </cell>
          <cell r="J74">
            <v>1</v>
          </cell>
          <cell r="K74">
            <v>6</v>
          </cell>
        </row>
        <row r="75">
          <cell r="A75" t="str">
            <v>ТФОМС АК</v>
          </cell>
          <cell r="D75">
            <v>164</v>
          </cell>
          <cell r="K75">
            <v>164</v>
          </cell>
        </row>
        <row r="76">
          <cell r="A76" t="str">
            <v>Тюменцевский район</v>
          </cell>
          <cell r="H76">
            <v>67</v>
          </cell>
          <cell r="K76">
            <v>67</v>
          </cell>
        </row>
        <row r="77">
          <cell r="A77" t="str">
            <v>Угловский район</v>
          </cell>
          <cell r="D77">
            <v>3</v>
          </cell>
          <cell r="H77">
            <v>100</v>
          </cell>
          <cell r="K77">
            <v>103</v>
          </cell>
        </row>
        <row r="78">
          <cell r="A78" t="str">
            <v>управление Алтайского края по пищевой, перерабатывающей, фармацевтической промышленности и биотехнологиям</v>
          </cell>
          <cell r="J78">
            <v>3</v>
          </cell>
          <cell r="K78">
            <v>3</v>
          </cell>
        </row>
        <row r="79">
          <cell r="A79" t="str">
            <v>Управление Алтайского края по развитию предпринимательства и рыночной инфраструктуры</v>
          </cell>
          <cell r="H79">
            <v>64</v>
          </cell>
          <cell r="J79">
            <v>88</v>
          </cell>
          <cell r="K79">
            <v>152</v>
          </cell>
        </row>
        <row r="80">
          <cell r="A80" t="str">
            <v>управление Алтайского края по развитию туризма и курортной деятельности</v>
          </cell>
          <cell r="J80">
            <v>5</v>
          </cell>
          <cell r="K80">
            <v>5</v>
          </cell>
        </row>
        <row r="81">
          <cell r="A81" t="str">
            <v>Управление имущественных отношений Алтайского края</v>
          </cell>
          <cell r="H81">
            <v>1252</v>
          </cell>
          <cell r="J81">
            <v>3</v>
          </cell>
          <cell r="K81">
            <v>1255</v>
          </cell>
        </row>
        <row r="82">
          <cell r="A82" t="str">
            <v>Усть-Калманский район</v>
          </cell>
          <cell r="H82">
            <v>9</v>
          </cell>
          <cell r="J82">
            <v>3</v>
          </cell>
          <cell r="K82">
            <v>12</v>
          </cell>
        </row>
        <row r="83">
          <cell r="A83" t="str">
            <v>Усть-Пристанский район</v>
          </cell>
          <cell r="J83">
            <v>1</v>
          </cell>
          <cell r="K83">
            <v>1</v>
          </cell>
        </row>
        <row r="84">
          <cell r="A84" t="str">
            <v>Шелаболихинский район</v>
          </cell>
          <cell r="D84">
            <v>1</v>
          </cell>
          <cell r="H84">
            <v>12</v>
          </cell>
          <cell r="J84">
            <v>1</v>
          </cell>
          <cell r="K84">
            <v>14</v>
          </cell>
        </row>
        <row r="85">
          <cell r="A85" t="str">
            <v>Шипуновский район</v>
          </cell>
          <cell r="H85">
            <v>108</v>
          </cell>
          <cell r="K85">
            <v>108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пример"/>
      <sheetName val="пример_итого"/>
      <sheetName val="январь"/>
      <sheetName val="январь_итого"/>
      <sheetName val="февраль"/>
      <sheetName val="март"/>
      <sheetName val="апрель"/>
      <sheetName val="май"/>
      <sheetName val="ИТОГО по ФОИВ"/>
      <sheetName val="_ИТОГО-ВСЕ"/>
      <sheetName val="ОИ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C2" t="str">
            <v>(Росреестр)</v>
          </cell>
          <cell r="D2" t="str">
            <v>(ФНС)</v>
          </cell>
          <cell r="E2" t="str">
            <v>(МВД)</v>
          </cell>
          <cell r="F2" t="str">
            <v>(ПФР)</v>
          </cell>
          <cell r="G2" t="str">
            <v>(Минцифры)</v>
          </cell>
          <cell r="H2" t="str">
            <v>(ФТС)</v>
          </cell>
          <cell r="I2" t="str">
            <v>(ФГИС)</v>
          </cell>
          <cell r="J2" t="str">
            <v>(ФМБА)</v>
          </cell>
          <cell r="K2" t="str">
            <v>(МЧС)</v>
          </cell>
          <cell r="L2" t="str">
            <v>(Минобороны)</v>
          </cell>
          <cell r="M2" t="str">
            <v>(ФСБ)</v>
          </cell>
          <cell r="N2" t="str">
            <v>(Росводресурсы)</v>
          </cell>
          <cell r="O2" t="str">
            <v>(ФРДО)</v>
          </cell>
          <cell r="P2" t="str">
            <v>(Роспотребнадзор)</v>
          </cell>
          <cell r="Q2" t="str">
            <v>(ФСИН)</v>
          </cell>
          <cell r="R2" t="str">
            <v>(РОССТАТ)</v>
          </cell>
          <cell r="S2" t="str">
            <v>(Роскомнадзор)</v>
          </cell>
          <cell r="T2" t="str">
            <v>(Росздравнадзор)</v>
          </cell>
          <cell r="U2" t="str">
            <v>(Росимущество)</v>
          </cell>
          <cell r="V2" t="str">
            <v>(Госэкспертиза)</v>
          </cell>
          <cell r="W2" t="str">
            <v>(Недропользование)</v>
          </cell>
          <cell r="X2" t="str">
            <v>(Ространс)</v>
          </cell>
          <cell r="Y2" t="str">
            <v>итого</v>
          </cell>
        </row>
        <row r="3">
          <cell r="B3" t="str">
            <v>Алтайский район</v>
          </cell>
          <cell r="C3">
            <v>8</v>
          </cell>
          <cell r="D3">
            <v>2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10</v>
          </cell>
        </row>
        <row r="4">
          <cell r="B4" t="str">
            <v>Баевский район</v>
          </cell>
          <cell r="C4">
            <v>0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1</v>
          </cell>
        </row>
        <row r="5">
          <cell r="B5" t="str">
            <v>Бийский район</v>
          </cell>
          <cell r="C5">
            <v>98</v>
          </cell>
          <cell r="D5">
            <v>15</v>
          </cell>
          <cell r="E5">
            <v>8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122</v>
          </cell>
        </row>
        <row r="6">
          <cell r="B6" t="str">
            <v>Благовещенский район</v>
          </cell>
          <cell r="C6">
            <v>112</v>
          </cell>
          <cell r="D6">
            <v>3</v>
          </cell>
          <cell r="E6">
            <v>5</v>
          </cell>
          <cell r="F6">
            <v>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123</v>
          </cell>
        </row>
        <row r="7">
          <cell r="B7" t="str">
            <v>Бурлинский район</v>
          </cell>
          <cell r="C7">
            <v>59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59</v>
          </cell>
        </row>
        <row r="8">
          <cell r="B8" t="str">
            <v>Быстроистокский район</v>
          </cell>
          <cell r="C8">
            <v>5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B9" t="str">
            <v>Волчихинский район</v>
          </cell>
          <cell r="C9">
            <v>79</v>
          </cell>
          <cell r="D9">
            <v>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81</v>
          </cell>
        </row>
        <row r="10">
          <cell r="B10" t="str">
            <v>г. Алейск</v>
          </cell>
          <cell r="C10">
            <v>13</v>
          </cell>
          <cell r="D10">
            <v>1</v>
          </cell>
          <cell r="E10">
            <v>25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39</v>
          </cell>
        </row>
        <row r="11">
          <cell r="B11" t="str">
            <v>г. Барнаул</v>
          </cell>
          <cell r="C11">
            <v>5053</v>
          </cell>
          <cell r="D11">
            <v>886</v>
          </cell>
          <cell r="E11">
            <v>444</v>
          </cell>
          <cell r="F11">
            <v>120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6508</v>
          </cell>
        </row>
        <row r="12">
          <cell r="B12" t="str">
            <v>г. Белокуриха</v>
          </cell>
          <cell r="C12">
            <v>208</v>
          </cell>
          <cell r="D12">
            <v>1</v>
          </cell>
          <cell r="E12">
            <v>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218</v>
          </cell>
        </row>
        <row r="13">
          <cell r="B13" t="str">
            <v>г. Бийск</v>
          </cell>
          <cell r="C13">
            <v>1003</v>
          </cell>
          <cell r="D13">
            <v>71</v>
          </cell>
          <cell r="E13">
            <v>319</v>
          </cell>
          <cell r="F13">
            <v>1383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2776</v>
          </cell>
        </row>
        <row r="14">
          <cell r="B14" t="str">
            <v>г. Заринск</v>
          </cell>
          <cell r="C14">
            <v>522</v>
          </cell>
          <cell r="D14">
            <v>3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526</v>
          </cell>
        </row>
        <row r="15">
          <cell r="B15" t="str">
            <v>г. Новоалтайск</v>
          </cell>
          <cell r="C15">
            <v>548</v>
          </cell>
          <cell r="D15">
            <v>29</v>
          </cell>
          <cell r="E15">
            <v>25</v>
          </cell>
          <cell r="F15">
            <v>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609</v>
          </cell>
        </row>
        <row r="16">
          <cell r="B16" t="str">
            <v>г. Рубцовск</v>
          </cell>
          <cell r="C16">
            <v>901</v>
          </cell>
          <cell r="D16">
            <v>132</v>
          </cell>
          <cell r="E16">
            <v>204</v>
          </cell>
          <cell r="F16">
            <v>27</v>
          </cell>
          <cell r="G16">
            <v>1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1265</v>
          </cell>
        </row>
        <row r="17">
          <cell r="B17" t="str">
            <v>г. Яровое</v>
          </cell>
          <cell r="C17">
            <v>79</v>
          </cell>
          <cell r="D17">
            <v>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82</v>
          </cell>
        </row>
        <row r="18">
          <cell r="B18" t="str">
            <v>Егорьевский район</v>
          </cell>
          <cell r="C18">
            <v>0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1</v>
          </cell>
        </row>
        <row r="19">
          <cell r="B19" t="str">
            <v>Ельцовский район</v>
          </cell>
          <cell r="C19">
            <v>0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</row>
        <row r="20">
          <cell r="B20" t="str">
            <v>Залесовский м.о.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</row>
        <row r="21">
          <cell r="B21" t="str">
            <v>Заринский район</v>
          </cell>
          <cell r="C21">
            <v>118</v>
          </cell>
          <cell r="D21">
            <v>0</v>
          </cell>
          <cell r="E21">
            <v>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123</v>
          </cell>
        </row>
        <row r="22">
          <cell r="B22" t="str">
            <v>ЗАТО Сибирский</v>
          </cell>
          <cell r="C22">
            <v>31</v>
          </cell>
          <cell r="D22">
            <v>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33</v>
          </cell>
        </row>
        <row r="23">
          <cell r="B23" t="str">
            <v>Зональный район</v>
          </cell>
          <cell r="C23">
            <v>132</v>
          </cell>
          <cell r="D23">
            <v>7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140</v>
          </cell>
        </row>
        <row r="24">
          <cell r="B24" t="str">
            <v>Калманский район</v>
          </cell>
          <cell r="C24">
            <v>24</v>
          </cell>
          <cell r="D24">
            <v>0</v>
          </cell>
          <cell r="E24">
            <v>19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43</v>
          </cell>
        </row>
        <row r="25">
          <cell r="B25" t="str">
            <v>Каменский район</v>
          </cell>
          <cell r="C25">
            <v>525</v>
          </cell>
          <cell r="D25">
            <v>13</v>
          </cell>
          <cell r="E25">
            <v>7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548</v>
          </cell>
        </row>
        <row r="26">
          <cell r="B26" t="str">
            <v>Ключевский район</v>
          </cell>
          <cell r="C26">
            <v>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3</v>
          </cell>
        </row>
        <row r="27">
          <cell r="B27" t="str">
            <v>Косихинский район</v>
          </cell>
          <cell r="C27">
            <v>137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139</v>
          </cell>
        </row>
        <row r="28">
          <cell r="B28" t="str">
            <v>Красногорский район</v>
          </cell>
          <cell r="C28">
            <v>7</v>
          </cell>
          <cell r="D28">
            <v>1</v>
          </cell>
          <cell r="E28">
            <v>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11</v>
          </cell>
        </row>
        <row r="29">
          <cell r="B29" t="str">
            <v>Краснощековский район</v>
          </cell>
          <cell r="C29">
            <v>11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11</v>
          </cell>
        </row>
        <row r="30">
          <cell r="B30" t="str">
            <v>Крутихинский район</v>
          </cell>
          <cell r="C30">
            <v>2</v>
          </cell>
          <cell r="D30">
            <v>0</v>
          </cell>
          <cell r="E30">
            <v>27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29</v>
          </cell>
        </row>
        <row r="31">
          <cell r="B31" t="str">
            <v>Кулундинский район</v>
          </cell>
          <cell r="C31">
            <v>0</v>
          </cell>
          <cell r="D31">
            <v>2</v>
          </cell>
          <cell r="E31">
            <v>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</v>
          </cell>
        </row>
        <row r="32">
          <cell r="B32" t="str">
            <v>Курьинский район</v>
          </cell>
          <cell r="C32">
            <v>41</v>
          </cell>
          <cell r="D32">
            <v>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42</v>
          </cell>
        </row>
        <row r="33">
          <cell r="B33" t="str">
            <v>Кытмановский район</v>
          </cell>
          <cell r="C33">
            <v>32</v>
          </cell>
          <cell r="D33">
            <v>0</v>
          </cell>
          <cell r="E33">
            <v>1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34</v>
          </cell>
        </row>
        <row r="34">
          <cell r="B34" t="str">
            <v>Локтевский район</v>
          </cell>
          <cell r="C34">
            <v>1</v>
          </cell>
          <cell r="D34">
            <v>3</v>
          </cell>
          <cell r="E34">
            <v>2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6</v>
          </cell>
        </row>
        <row r="35">
          <cell r="B35" t="str">
            <v>Мамонтовский район</v>
          </cell>
          <cell r="C35">
            <v>16</v>
          </cell>
          <cell r="D35">
            <v>0</v>
          </cell>
          <cell r="E35">
            <v>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20</v>
          </cell>
        </row>
        <row r="36">
          <cell r="B36" t="str">
            <v>Михайловский район</v>
          </cell>
          <cell r="C36">
            <v>90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90</v>
          </cell>
        </row>
        <row r="37">
          <cell r="B37" t="str">
            <v>м.о. г.Славгород</v>
          </cell>
          <cell r="C37">
            <v>1</v>
          </cell>
          <cell r="D37">
            <v>3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6</v>
          </cell>
        </row>
        <row r="38">
          <cell r="B38" t="str">
            <v>м.о. Змеиногорский район</v>
          </cell>
          <cell r="C38">
            <v>52</v>
          </cell>
          <cell r="D38">
            <v>1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57</v>
          </cell>
        </row>
        <row r="39">
          <cell r="B39" t="str">
            <v>м.о. Суетский район</v>
          </cell>
          <cell r="C39">
            <v>35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35</v>
          </cell>
        </row>
        <row r="40">
          <cell r="B40" t="str">
            <v>м.о. Чарышский район</v>
          </cell>
          <cell r="C40">
            <v>1</v>
          </cell>
          <cell r="D40">
            <v>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6</v>
          </cell>
        </row>
        <row r="41">
          <cell r="B41" t="str">
            <v>Немецкий национальный район</v>
          </cell>
          <cell r="C41">
            <v>74</v>
          </cell>
          <cell r="D41">
            <v>0</v>
          </cell>
          <cell r="E41">
            <v>10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85</v>
          </cell>
        </row>
        <row r="42">
          <cell r="B42" t="str">
            <v>Павловский район</v>
          </cell>
          <cell r="C42">
            <v>3</v>
          </cell>
          <cell r="D42">
            <v>10</v>
          </cell>
          <cell r="E42">
            <v>30</v>
          </cell>
          <cell r="F42">
            <v>0</v>
          </cell>
          <cell r="G42">
            <v>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46</v>
          </cell>
        </row>
        <row r="43">
          <cell r="B43" t="str">
            <v>Панкрушихинский район</v>
          </cell>
          <cell r="C43">
            <v>21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21</v>
          </cell>
        </row>
        <row r="44">
          <cell r="B44" t="str">
            <v>Первомайский район</v>
          </cell>
          <cell r="C44">
            <v>12</v>
          </cell>
          <cell r="D44">
            <v>0</v>
          </cell>
          <cell r="E44">
            <v>4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16</v>
          </cell>
        </row>
        <row r="45">
          <cell r="B45" t="str">
            <v>Петропавловский район</v>
          </cell>
          <cell r="C45">
            <v>5</v>
          </cell>
          <cell r="D45">
            <v>0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6</v>
          </cell>
        </row>
        <row r="46">
          <cell r="B46" t="str">
            <v>Поспелихинский район</v>
          </cell>
          <cell r="C46">
            <v>5</v>
          </cell>
          <cell r="D46">
            <v>1</v>
          </cell>
          <cell r="E46">
            <v>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8</v>
          </cell>
        </row>
        <row r="47">
          <cell r="B47" t="str">
            <v>Ребрихинский район</v>
          </cell>
          <cell r="C47">
            <v>149</v>
          </cell>
          <cell r="D47">
            <v>35</v>
          </cell>
          <cell r="E47">
            <v>5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189</v>
          </cell>
        </row>
        <row r="48">
          <cell r="B48" t="str">
            <v>Родинский район</v>
          </cell>
          <cell r="C48">
            <v>95</v>
          </cell>
          <cell r="D48">
            <v>0</v>
          </cell>
          <cell r="E48">
            <v>2</v>
          </cell>
          <cell r="F48">
            <v>1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98</v>
          </cell>
        </row>
        <row r="49">
          <cell r="B49" t="str">
            <v>Рубцовский район</v>
          </cell>
          <cell r="C49">
            <v>0</v>
          </cell>
          <cell r="D49">
            <v>2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3</v>
          </cell>
        </row>
        <row r="50">
          <cell r="B50" t="str">
            <v>Смоленский район</v>
          </cell>
          <cell r="C50">
            <v>88</v>
          </cell>
          <cell r="D50">
            <v>9</v>
          </cell>
          <cell r="E50">
            <v>11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108</v>
          </cell>
        </row>
        <row r="51">
          <cell r="B51" t="str">
            <v>Советский район</v>
          </cell>
          <cell r="C51">
            <v>24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24</v>
          </cell>
        </row>
        <row r="52">
          <cell r="B52" t="str">
            <v>Солонешенский район</v>
          </cell>
          <cell r="C52">
            <v>22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22</v>
          </cell>
        </row>
        <row r="53">
          <cell r="B53" t="str">
            <v>Солтонский район</v>
          </cell>
          <cell r="C53">
            <v>11</v>
          </cell>
          <cell r="D53">
            <v>2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13</v>
          </cell>
        </row>
        <row r="54">
          <cell r="B54" t="str">
            <v>Табунский район</v>
          </cell>
          <cell r="C54">
            <v>2</v>
          </cell>
          <cell r="D54">
            <v>0</v>
          </cell>
          <cell r="E54">
            <v>11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13</v>
          </cell>
        </row>
        <row r="55">
          <cell r="B55" t="str">
            <v>Тальменский район</v>
          </cell>
          <cell r="C55">
            <v>78</v>
          </cell>
          <cell r="D55">
            <v>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79</v>
          </cell>
        </row>
        <row r="56">
          <cell r="B56" t="str">
            <v>Топчихинский район</v>
          </cell>
          <cell r="C56">
            <v>384</v>
          </cell>
          <cell r="D56">
            <v>2</v>
          </cell>
          <cell r="E56">
            <v>34</v>
          </cell>
          <cell r="F56">
            <v>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421</v>
          </cell>
        </row>
        <row r="57">
          <cell r="B57" t="str">
            <v>Третьяковский район</v>
          </cell>
          <cell r="C57">
            <v>0</v>
          </cell>
          <cell r="D57">
            <v>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2</v>
          </cell>
        </row>
        <row r="58">
          <cell r="B58" t="str">
            <v>Троицкий район</v>
          </cell>
          <cell r="C58">
            <v>3</v>
          </cell>
          <cell r="D58">
            <v>1</v>
          </cell>
          <cell r="E58">
            <v>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5</v>
          </cell>
        </row>
        <row r="59">
          <cell r="B59" t="str">
            <v>Тюменцевский район</v>
          </cell>
          <cell r="C59">
            <v>117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117</v>
          </cell>
        </row>
        <row r="60">
          <cell r="B60" t="str">
            <v>Угловский район</v>
          </cell>
          <cell r="C60">
            <v>170</v>
          </cell>
          <cell r="D60">
            <v>4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175</v>
          </cell>
        </row>
        <row r="61">
          <cell r="B61" t="str">
            <v>Усть-Калманский район</v>
          </cell>
          <cell r="C61">
            <v>53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53</v>
          </cell>
        </row>
        <row r="62">
          <cell r="B62" t="str">
            <v>Усть-Пристанский район</v>
          </cell>
          <cell r="C62">
            <v>0</v>
          </cell>
          <cell r="D62">
            <v>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</v>
          </cell>
        </row>
        <row r="63">
          <cell r="B63" t="str">
            <v>Целинный район</v>
          </cell>
          <cell r="C63">
            <v>0</v>
          </cell>
          <cell r="D63">
            <v>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2</v>
          </cell>
        </row>
        <row r="64">
          <cell r="B64" t="str">
            <v>Шелаболихинский район</v>
          </cell>
          <cell r="C64">
            <v>27</v>
          </cell>
          <cell r="D64">
            <v>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29</v>
          </cell>
        </row>
        <row r="65">
          <cell r="B65" t="str">
            <v>Алтайское краевое Законодательное Собрание</v>
          </cell>
          <cell r="C65">
            <v>1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1</v>
          </cell>
        </row>
        <row r="66">
          <cell r="B66" t="str">
            <v>Инспекция по контролю в области градостроительной деятельности Алтайского края</v>
          </cell>
          <cell r="C66">
            <v>5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5</v>
          </cell>
        </row>
        <row r="67">
          <cell r="B67" t="str">
            <v>Инспекция строительного и жилищного надзора Алтайского края</v>
          </cell>
          <cell r="C67">
            <v>0</v>
          </cell>
          <cell r="D67">
            <v>0</v>
          </cell>
          <cell r="E67">
            <v>6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6</v>
          </cell>
        </row>
        <row r="68">
          <cell r="B68" t="str">
            <v>Министерство строительства и жилищно-коммунального хозяйства Алтайского края</v>
          </cell>
          <cell r="C68">
            <v>1208</v>
          </cell>
          <cell r="D68">
            <v>409</v>
          </cell>
          <cell r="E68">
            <v>276</v>
          </cell>
          <cell r="F68">
            <v>12</v>
          </cell>
          <cell r="G68">
            <v>4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1909</v>
          </cell>
        </row>
        <row r="69">
          <cell r="B69" t="str">
            <v>Министерство здравоохранения Алтайского края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3</v>
          </cell>
        </row>
        <row r="70">
          <cell r="B70" t="str">
            <v>Министерство природных ресурсов и экологии Алтайского края</v>
          </cell>
          <cell r="C70">
            <v>81</v>
          </cell>
          <cell r="D70">
            <v>15</v>
          </cell>
          <cell r="E70">
            <v>89</v>
          </cell>
          <cell r="F70">
            <v>0</v>
          </cell>
          <cell r="G70">
            <v>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188</v>
          </cell>
        </row>
        <row r="71">
          <cell r="B71" t="str">
            <v>Министерство финансов Алтайского края</v>
          </cell>
          <cell r="C71">
            <v>0</v>
          </cell>
          <cell r="D71">
            <v>469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469</v>
          </cell>
        </row>
        <row r="72">
          <cell r="B72" t="str">
            <v>Министерство цифрового развития и связи Алтайского края</v>
          </cell>
          <cell r="C72">
            <v>26</v>
          </cell>
          <cell r="D72">
            <v>17</v>
          </cell>
          <cell r="E72">
            <v>11</v>
          </cell>
          <cell r="F72">
            <v>14</v>
          </cell>
          <cell r="G72">
            <v>5</v>
          </cell>
          <cell r="H72">
            <v>13</v>
          </cell>
          <cell r="I72">
            <v>9</v>
          </cell>
          <cell r="J72">
            <v>4</v>
          </cell>
          <cell r="K72">
            <v>3</v>
          </cell>
          <cell r="L72">
            <v>4</v>
          </cell>
          <cell r="M72">
            <v>2</v>
          </cell>
          <cell r="N72">
            <v>2</v>
          </cell>
          <cell r="O72">
            <v>7</v>
          </cell>
          <cell r="P72">
            <v>4</v>
          </cell>
          <cell r="Q72">
            <v>8</v>
          </cell>
          <cell r="R72">
            <v>2</v>
          </cell>
          <cell r="S72">
            <v>4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16</v>
          </cell>
          <cell r="Y72">
            <v>159</v>
          </cell>
        </row>
        <row r="73">
          <cell r="B73" t="str">
            <v>Министерство экономического развития Алтайского края</v>
          </cell>
          <cell r="C73">
            <v>0</v>
          </cell>
          <cell r="D73">
            <v>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9</v>
          </cell>
        </row>
        <row r="74">
          <cell r="B74" t="str">
            <v>ТФОМС АК</v>
          </cell>
          <cell r="C74">
            <v>0</v>
          </cell>
          <cell r="D74">
            <v>0</v>
          </cell>
          <cell r="E74">
            <v>4965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4965</v>
          </cell>
        </row>
        <row r="75">
          <cell r="B75" t="str">
            <v>управление Алтайского края по пищевой, перерабатывающей, фармацевтической промышленности и биотехнологиям</v>
          </cell>
          <cell r="C75">
            <v>0</v>
          </cell>
          <cell r="D75">
            <v>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1</v>
          </cell>
        </row>
        <row r="76">
          <cell r="B76" t="str">
            <v>Управление Алтайского края по развитию предпринимательства и рыночной инфраструктуры</v>
          </cell>
          <cell r="C76">
            <v>128</v>
          </cell>
          <cell r="D76">
            <v>32</v>
          </cell>
          <cell r="E76">
            <v>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161</v>
          </cell>
        </row>
        <row r="77">
          <cell r="B77" t="str">
            <v>управление Алтайского края по развитию туризма и курортной деятельности</v>
          </cell>
          <cell r="C77">
            <v>0</v>
          </cell>
          <cell r="D77">
            <v>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2</v>
          </cell>
        </row>
        <row r="78">
          <cell r="B78" t="str">
            <v>Управление ветеринарии Алтайского края</v>
          </cell>
          <cell r="C78">
            <v>0</v>
          </cell>
          <cell r="D78">
            <v>0</v>
          </cell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1</v>
          </cell>
        </row>
        <row r="79">
          <cell r="B79" t="str">
            <v>Управление имущественных отношений Алтайского края</v>
          </cell>
          <cell r="C79">
            <v>443</v>
          </cell>
          <cell r="D79">
            <v>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450</v>
          </cell>
        </row>
      </sheetData>
      <sheetData sheetId="10">
        <row r="2">
          <cell r="K2">
            <v>285</v>
          </cell>
        </row>
      </sheetData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январь"/>
      <sheetName val="Лист1"/>
      <sheetName val="январь_итого"/>
      <sheetName val="февраль"/>
      <sheetName val="февраль_итого"/>
      <sheetName val="март"/>
      <sheetName val="март_итого"/>
      <sheetName val="апрель"/>
      <sheetName val="апрель_итого"/>
      <sheetName val="май"/>
      <sheetName val="май_итого"/>
      <sheetName val="июнь"/>
      <sheetName val="июнь_итого"/>
      <sheetName val="июль_итого"/>
      <sheetName val="июль"/>
      <sheetName val="август"/>
      <sheetName val="август_итого"/>
      <sheetName val="сентябрь"/>
      <sheetName val="сентябрь_итого"/>
      <sheetName val="октябрь"/>
      <sheetName val="октябрь_итого"/>
      <sheetName val="ноябрь"/>
      <sheetName val="ноябрь_итого"/>
      <sheetName val="ИТОГО по ФОИВ"/>
      <sheetName val="_ИТОГО-ВСЕ"/>
      <sheetName val="Росреестр СВОД"/>
      <sheetName val="ОИВ"/>
      <sheetName val="ИТОГО по месяца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A5" t="str">
            <v>Алтайский район</v>
          </cell>
          <cell r="B5"/>
          <cell r="C5">
            <v>6</v>
          </cell>
          <cell r="D5">
            <v>141</v>
          </cell>
          <cell r="E5"/>
          <cell r="F5"/>
          <cell r="G5"/>
          <cell r="H5"/>
          <cell r="I5"/>
          <cell r="J5"/>
          <cell r="K5"/>
        </row>
        <row r="6">
          <cell r="A6" t="str">
            <v>Бийский район</v>
          </cell>
          <cell r="B6"/>
          <cell r="C6">
            <v>17</v>
          </cell>
          <cell r="D6">
            <v>172</v>
          </cell>
          <cell r="E6">
            <v>7</v>
          </cell>
          <cell r="F6"/>
          <cell r="G6"/>
          <cell r="H6"/>
          <cell r="I6">
            <v>11</v>
          </cell>
          <cell r="J6"/>
          <cell r="K6"/>
        </row>
        <row r="7">
          <cell r="A7" t="str">
            <v>Благовещенский район</v>
          </cell>
          <cell r="B7"/>
          <cell r="C7">
            <v>5</v>
          </cell>
          <cell r="D7">
            <v>423</v>
          </cell>
          <cell r="E7">
            <v>13</v>
          </cell>
          <cell r="F7"/>
          <cell r="G7"/>
          <cell r="H7"/>
          <cell r="I7">
            <v>12</v>
          </cell>
          <cell r="J7"/>
          <cell r="K7"/>
        </row>
        <row r="8">
          <cell r="A8" t="str">
            <v>Бурлинский район</v>
          </cell>
          <cell r="B8"/>
          <cell r="C8"/>
          <cell r="D8">
            <v>114</v>
          </cell>
          <cell r="E8"/>
          <cell r="F8"/>
          <cell r="G8"/>
          <cell r="H8"/>
          <cell r="I8"/>
          <cell r="J8"/>
          <cell r="K8"/>
        </row>
        <row r="9">
          <cell r="A9" t="str">
            <v>Быстроистокский район</v>
          </cell>
          <cell r="B9"/>
          <cell r="C9"/>
          <cell r="D9">
            <v>9</v>
          </cell>
          <cell r="E9"/>
          <cell r="F9"/>
          <cell r="G9"/>
          <cell r="H9"/>
          <cell r="I9"/>
          <cell r="J9"/>
          <cell r="K9"/>
        </row>
        <row r="10">
          <cell r="A10" t="str">
            <v>Волчихинский район</v>
          </cell>
          <cell r="B10"/>
          <cell r="C10">
            <v>2</v>
          </cell>
          <cell r="D10">
            <v>121</v>
          </cell>
          <cell r="E10"/>
          <cell r="F10"/>
          <cell r="G10"/>
          <cell r="H10"/>
          <cell r="I10"/>
          <cell r="J10"/>
          <cell r="K10"/>
        </row>
        <row r="11">
          <cell r="A11" t="str">
            <v>г. Алейск</v>
          </cell>
          <cell r="B11"/>
          <cell r="C11">
            <v>1</v>
          </cell>
          <cell r="D11">
            <v>72</v>
          </cell>
          <cell r="E11"/>
          <cell r="F11"/>
          <cell r="G11"/>
          <cell r="H11"/>
          <cell r="I11">
            <v>1</v>
          </cell>
          <cell r="J11"/>
          <cell r="K11"/>
        </row>
        <row r="12">
          <cell r="A12" t="str">
            <v>г. Барнаул</v>
          </cell>
          <cell r="B12"/>
          <cell r="C12">
            <v>1038</v>
          </cell>
          <cell r="D12">
            <v>7021</v>
          </cell>
          <cell r="E12">
            <v>367</v>
          </cell>
          <cell r="F12"/>
          <cell r="G12">
            <v>508</v>
          </cell>
          <cell r="H12"/>
          <cell r="I12">
            <v>1271</v>
          </cell>
          <cell r="J12"/>
          <cell r="K12"/>
        </row>
        <row r="13">
          <cell r="A13" t="str">
            <v>г. Белокуриха</v>
          </cell>
          <cell r="B13"/>
          <cell r="C13">
            <v>1</v>
          </cell>
          <cell r="D13">
            <v>467</v>
          </cell>
          <cell r="E13">
            <v>28</v>
          </cell>
          <cell r="F13"/>
          <cell r="G13"/>
          <cell r="H13"/>
          <cell r="I13">
            <v>4</v>
          </cell>
          <cell r="J13"/>
          <cell r="K13"/>
        </row>
        <row r="14">
          <cell r="A14" t="str">
            <v>г. Бийск</v>
          </cell>
          <cell r="B14"/>
          <cell r="C14">
            <v>229</v>
          </cell>
          <cell r="D14">
            <v>3172</v>
          </cell>
          <cell r="E14">
            <v>114</v>
          </cell>
          <cell r="F14"/>
          <cell r="G14">
            <v>33</v>
          </cell>
          <cell r="H14"/>
          <cell r="I14">
            <v>1920</v>
          </cell>
          <cell r="J14"/>
          <cell r="K14"/>
        </row>
        <row r="15">
          <cell r="A15" t="str">
            <v>г. Заринск</v>
          </cell>
          <cell r="B15"/>
          <cell r="C15">
            <v>1</v>
          </cell>
          <cell r="D15">
            <v>1157</v>
          </cell>
          <cell r="E15">
            <v>1</v>
          </cell>
          <cell r="F15"/>
          <cell r="G15"/>
          <cell r="H15"/>
          <cell r="I15"/>
          <cell r="J15"/>
          <cell r="K15"/>
        </row>
        <row r="16">
          <cell r="A16" t="str">
            <v>г. Новоалтайск</v>
          </cell>
          <cell r="B16"/>
          <cell r="C16">
            <v>35</v>
          </cell>
          <cell r="D16">
            <v>816</v>
          </cell>
          <cell r="E16">
            <v>456</v>
          </cell>
          <cell r="F16"/>
          <cell r="G16"/>
          <cell r="H16"/>
          <cell r="I16">
            <v>52</v>
          </cell>
          <cell r="J16"/>
          <cell r="K16"/>
        </row>
        <row r="17">
          <cell r="A17" t="str">
            <v>г. Рубцовск</v>
          </cell>
          <cell r="B17"/>
          <cell r="C17">
            <v>216</v>
          </cell>
          <cell r="D17">
            <v>2267</v>
          </cell>
          <cell r="E17">
            <v>302</v>
          </cell>
          <cell r="F17"/>
          <cell r="G17"/>
          <cell r="H17"/>
          <cell r="I17">
            <v>99</v>
          </cell>
          <cell r="J17"/>
          <cell r="K17"/>
        </row>
        <row r="18">
          <cell r="A18" t="str">
            <v>г. Яровое</v>
          </cell>
          <cell r="B18"/>
          <cell r="C18">
            <v>2</v>
          </cell>
          <cell r="D18">
            <v>248</v>
          </cell>
          <cell r="E18"/>
          <cell r="F18"/>
          <cell r="G18"/>
          <cell r="H18"/>
          <cell r="I18"/>
          <cell r="J18"/>
          <cell r="K18"/>
        </row>
        <row r="19">
          <cell r="A19" t="str">
            <v>Заринский район</v>
          </cell>
          <cell r="B19"/>
          <cell r="C19"/>
          <cell r="D19">
            <v>192</v>
          </cell>
          <cell r="E19"/>
          <cell r="F19"/>
          <cell r="G19"/>
          <cell r="H19"/>
          <cell r="I19"/>
          <cell r="J19"/>
          <cell r="K19"/>
        </row>
        <row r="20">
          <cell r="A20" t="str">
            <v>ЗАТО Сибирский</v>
          </cell>
          <cell r="B20"/>
          <cell r="C20">
            <v>2</v>
          </cell>
          <cell r="D20">
            <v>105</v>
          </cell>
          <cell r="E20"/>
          <cell r="F20"/>
          <cell r="G20"/>
          <cell r="H20"/>
          <cell r="I20"/>
          <cell r="J20"/>
          <cell r="K20"/>
        </row>
        <row r="21">
          <cell r="A21" t="str">
            <v>Змеиногорский район</v>
          </cell>
          <cell r="B21"/>
          <cell r="C21"/>
          <cell r="D21">
            <v>245</v>
          </cell>
          <cell r="E21"/>
          <cell r="F21"/>
          <cell r="G21"/>
          <cell r="H21"/>
          <cell r="I21">
            <v>4</v>
          </cell>
          <cell r="J21"/>
          <cell r="K21"/>
        </row>
        <row r="22">
          <cell r="A22" t="str">
            <v>Зональный район</v>
          </cell>
          <cell r="B22"/>
          <cell r="C22"/>
          <cell r="D22">
            <v>217</v>
          </cell>
          <cell r="E22"/>
          <cell r="F22"/>
          <cell r="G22"/>
          <cell r="H22"/>
          <cell r="I22"/>
          <cell r="J22"/>
          <cell r="K22"/>
        </row>
        <row r="23">
          <cell r="A23" t="str">
            <v>Инспекция строительного и жилищного надзора Алтайского края</v>
          </cell>
          <cell r="B23"/>
          <cell r="C23"/>
          <cell r="D23"/>
          <cell r="E23">
            <v>22</v>
          </cell>
          <cell r="F23"/>
          <cell r="G23"/>
          <cell r="H23"/>
          <cell r="I23"/>
          <cell r="J23"/>
          <cell r="K23"/>
        </row>
        <row r="24">
          <cell r="A24" t="str">
            <v>Каменский район</v>
          </cell>
          <cell r="B24"/>
          <cell r="C24">
            <v>53</v>
          </cell>
          <cell r="D24">
            <v>470</v>
          </cell>
          <cell r="E24">
            <v>26</v>
          </cell>
          <cell r="F24"/>
          <cell r="G24"/>
          <cell r="H24"/>
          <cell r="I24">
            <v>8</v>
          </cell>
          <cell r="J24"/>
          <cell r="K24"/>
        </row>
        <row r="25">
          <cell r="A25" t="str">
            <v>Косихинский район</v>
          </cell>
          <cell r="B25"/>
          <cell r="C25">
            <v>1</v>
          </cell>
          <cell r="D25">
            <v>368</v>
          </cell>
          <cell r="E25">
            <v>108</v>
          </cell>
          <cell r="F25"/>
          <cell r="G25"/>
          <cell r="H25"/>
          <cell r="I25"/>
          <cell r="J25"/>
          <cell r="K25"/>
        </row>
        <row r="26">
          <cell r="A26" t="str">
            <v>Красногорский район</v>
          </cell>
          <cell r="B26"/>
          <cell r="C26">
            <v>3</v>
          </cell>
          <cell r="D26">
            <v>24</v>
          </cell>
          <cell r="E26">
            <v>1</v>
          </cell>
          <cell r="F26"/>
          <cell r="G26"/>
          <cell r="H26"/>
          <cell r="I26"/>
          <cell r="J26"/>
          <cell r="K26"/>
        </row>
        <row r="27">
          <cell r="A27" t="str">
            <v>Краснощековский район</v>
          </cell>
          <cell r="B27"/>
          <cell r="C27">
            <v>2</v>
          </cell>
          <cell r="D27">
            <v>43</v>
          </cell>
          <cell r="E27"/>
          <cell r="F27"/>
          <cell r="G27"/>
          <cell r="H27"/>
          <cell r="I27"/>
          <cell r="J27"/>
          <cell r="K27"/>
        </row>
        <row r="28">
          <cell r="A28" t="str">
            <v>Крутихинский район</v>
          </cell>
          <cell r="B28"/>
          <cell r="C28"/>
          <cell r="D28">
            <v>362</v>
          </cell>
          <cell r="E28"/>
          <cell r="F28"/>
          <cell r="G28"/>
          <cell r="H28"/>
          <cell r="I28"/>
          <cell r="J28"/>
          <cell r="K28"/>
        </row>
        <row r="29">
          <cell r="A29" t="str">
            <v>Курьинский район</v>
          </cell>
          <cell r="B29"/>
          <cell r="C29">
            <v>1</v>
          </cell>
          <cell r="D29">
            <v>97</v>
          </cell>
          <cell r="E29"/>
          <cell r="F29"/>
          <cell r="G29"/>
          <cell r="H29"/>
          <cell r="I29"/>
          <cell r="J29"/>
          <cell r="K29"/>
        </row>
        <row r="30">
          <cell r="A30" t="str">
            <v>Кытмановский район</v>
          </cell>
          <cell r="B30"/>
          <cell r="C30">
            <v>1</v>
          </cell>
          <cell r="D30">
            <v>74</v>
          </cell>
          <cell r="E30"/>
          <cell r="F30"/>
          <cell r="G30"/>
          <cell r="H30"/>
          <cell r="I30"/>
          <cell r="J30"/>
          <cell r="K30"/>
        </row>
        <row r="31">
          <cell r="A31" t="str">
            <v>Локтевский район</v>
          </cell>
          <cell r="B31"/>
          <cell r="C31">
            <v>1</v>
          </cell>
          <cell r="D31">
            <v>57</v>
          </cell>
          <cell r="E31"/>
          <cell r="F31"/>
          <cell r="G31">
            <v>1</v>
          </cell>
          <cell r="H31"/>
          <cell r="I31"/>
          <cell r="J31"/>
          <cell r="K31"/>
        </row>
        <row r="32">
          <cell r="A32" t="str">
            <v>Мамонтовский район</v>
          </cell>
          <cell r="B32"/>
          <cell r="C32">
            <v>2</v>
          </cell>
          <cell r="D32">
            <v>133</v>
          </cell>
          <cell r="E32">
            <v>2</v>
          </cell>
          <cell r="F32"/>
          <cell r="G32"/>
          <cell r="H32"/>
          <cell r="I32"/>
          <cell r="J32"/>
          <cell r="K32"/>
        </row>
        <row r="33">
          <cell r="A33" t="str">
            <v>Министерство здравоохранения Алтайского края</v>
          </cell>
          <cell r="B33">
            <v>44</v>
          </cell>
          <cell r="C33">
            <v>20</v>
          </cell>
          <cell r="D33">
            <v>49</v>
          </cell>
          <cell r="E33"/>
          <cell r="F33"/>
          <cell r="G33"/>
          <cell r="H33"/>
          <cell r="I33"/>
          <cell r="J33"/>
          <cell r="K33"/>
        </row>
        <row r="34">
          <cell r="A34" t="str">
            <v>Министерство образования и науки Алтайского края</v>
          </cell>
          <cell r="B34"/>
          <cell r="C34">
            <v>8</v>
          </cell>
          <cell r="D34">
            <v>12</v>
          </cell>
          <cell r="E34"/>
          <cell r="F34"/>
          <cell r="G34"/>
          <cell r="H34"/>
          <cell r="I34"/>
          <cell r="J34"/>
          <cell r="K34"/>
        </row>
        <row r="35">
          <cell r="A35" t="str">
            <v>Министерство природных ресурсов и экологии Алтайского края</v>
          </cell>
          <cell r="B35"/>
          <cell r="C35">
            <v>28</v>
          </cell>
          <cell r="D35">
            <v>133</v>
          </cell>
          <cell r="E35">
            <v>299</v>
          </cell>
          <cell r="F35"/>
          <cell r="G35">
            <v>383</v>
          </cell>
          <cell r="H35"/>
          <cell r="I35"/>
          <cell r="J35"/>
          <cell r="K35"/>
        </row>
        <row r="36">
          <cell r="A36" t="str">
            <v>Министерство строительства и жилищно-коммунального хозяйства Алтайского края</v>
          </cell>
          <cell r="B36"/>
          <cell r="C36">
            <v>294</v>
          </cell>
          <cell r="D36">
            <v>1372</v>
          </cell>
          <cell r="E36">
            <v>207</v>
          </cell>
          <cell r="F36"/>
          <cell r="G36"/>
          <cell r="H36"/>
          <cell r="I36">
            <v>46</v>
          </cell>
          <cell r="J36"/>
          <cell r="K36"/>
        </row>
        <row r="37">
          <cell r="A37" t="str">
            <v>Михайловский район</v>
          </cell>
          <cell r="B37"/>
          <cell r="C37">
            <v>3</v>
          </cell>
          <cell r="D37">
            <v>69</v>
          </cell>
          <cell r="E37">
            <v>4</v>
          </cell>
          <cell r="F37"/>
          <cell r="G37"/>
          <cell r="H37"/>
          <cell r="I37">
            <v>6</v>
          </cell>
          <cell r="J37"/>
          <cell r="K37"/>
        </row>
        <row r="38">
          <cell r="A38" t="str">
            <v>МФЦ</v>
          </cell>
          <cell r="B38"/>
          <cell r="C38">
            <v>11202</v>
          </cell>
          <cell r="D38"/>
          <cell r="E38"/>
          <cell r="F38"/>
          <cell r="G38">
            <v>25514</v>
          </cell>
          <cell r="H38"/>
          <cell r="I38">
            <v>13612</v>
          </cell>
          <cell r="J38">
            <v>1</v>
          </cell>
          <cell r="K38"/>
        </row>
        <row r="39">
          <cell r="A39" t="str">
            <v>Немецкий национальный район</v>
          </cell>
          <cell r="B39"/>
          <cell r="C39">
            <v>2</v>
          </cell>
          <cell r="D39">
            <v>52</v>
          </cell>
          <cell r="E39">
            <v>2</v>
          </cell>
          <cell r="F39"/>
          <cell r="G39">
            <v>1</v>
          </cell>
          <cell r="H39"/>
          <cell r="I39"/>
          <cell r="J39"/>
          <cell r="K39"/>
        </row>
        <row r="40">
          <cell r="A40" t="str">
            <v>Павловский район</v>
          </cell>
          <cell r="B40"/>
          <cell r="C40">
            <v>37</v>
          </cell>
          <cell r="D40">
            <v>706</v>
          </cell>
          <cell r="E40">
            <v>50</v>
          </cell>
          <cell r="F40"/>
          <cell r="G40"/>
          <cell r="H40">
            <v>3</v>
          </cell>
          <cell r="I40">
            <v>3</v>
          </cell>
          <cell r="J40"/>
          <cell r="K40"/>
        </row>
        <row r="41">
          <cell r="A41" t="str">
            <v>Первомайский район</v>
          </cell>
          <cell r="B41"/>
          <cell r="C41">
            <v>6</v>
          </cell>
          <cell r="D41">
            <v>450</v>
          </cell>
          <cell r="E41">
            <v>2</v>
          </cell>
          <cell r="F41"/>
          <cell r="G41"/>
          <cell r="H41"/>
          <cell r="I41"/>
          <cell r="J41"/>
          <cell r="K41"/>
        </row>
        <row r="42">
          <cell r="A42" t="str">
            <v>Поспелихинский район</v>
          </cell>
          <cell r="B42"/>
          <cell r="C42">
            <v>1</v>
          </cell>
          <cell r="D42">
            <v>9</v>
          </cell>
          <cell r="E42"/>
          <cell r="F42"/>
          <cell r="G42"/>
          <cell r="H42"/>
          <cell r="I42"/>
          <cell r="J42"/>
          <cell r="K42"/>
        </row>
        <row r="43">
          <cell r="A43" t="str">
            <v>Ребрихинский район</v>
          </cell>
          <cell r="B43"/>
          <cell r="C43">
            <v>69</v>
          </cell>
          <cell r="D43">
            <v>126</v>
          </cell>
          <cell r="E43">
            <v>2</v>
          </cell>
          <cell r="F43"/>
          <cell r="G43"/>
          <cell r="H43"/>
          <cell r="I43">
            <v>10</v>
          </cell>
          <cell r="J43"/>
          <cell r="K43"/>
        </row>
        <row r="44">
          <cell r="A44" t="str">
            <v>Родинский район</v>
          </cell>
          <cell r="B44"/>
          <cell r="C44">
            <v>1</v>
          </cell>
          <cell r="D44">
            <v>215</v>
          </cell>
          <cell r="E44">
            <v>3</v>
          </cell>
          <cell r="F44"/>
          <cell r="G44"/>
          <cell r="H44"/>
          <cell r="I44">
            <v>16</v>
          </cell>
          <cell r="J44"/>
          <cell r="K44"/>
        </row>
        <row r="45">
          <cell r="A45" t="str">
            <v>Романовский район</v>
          </cell>
          <cell r="B45"/>
          <cell r="C45">
            <v>2</v>
          </cell>
          <cell r="D45">
            <v>234</v>
          </cell>
          <cell r="E45"/>
          <cell r="F45"/>
          <cell r="G45"/>
          <cell r="H45"/>
          <cell r="I45"/>
          <cell r="J45"/>
          <cell r="K45"/>
        </row>
        <row r="46">
          <cell r="A46" t="str">
            <v>Рубцовский район</v>
          </cell>
          <cell r="B46"/>
          <cell r="C46">
            <v>764</v>
          </cell>
          <cell r="D46">
            <v>150</v>
          </cell>
          <cell r="E46">
            <v>427</v>
          </cell>
          <cell r="F46"/>
          <cell r="G46"/>
          <cell r="H46"/>
          <cell r="I46"/>
          <cell r="J46">
            <v>223</v>
          </cell>
          <cell r="K46"/>
        </row>
        <row r="47">
          <cell r="A47" t="str">
            <v>Смоленский район</v>
          </cell>
          <cell r="B47"/>
          <cell r="C47">
            <v>37</v>
          </cell>
          <cell r="D47">
            <v>439</v>
          </cell>
          <cell r="E47">
            <v>21</v>
          </cell>
          <cell r="F47"/>
          <cell r="G47"/>
          <cell r="H47"/>
          <cell r="I47">
            <v>9</v>
          </cell>
          <cell r="J47"/>
          <cell r="K47"/>
        </row>
        <row r="48">
          <cell r="A48" t="str">
            <v>Советский район</v>
          </cell>
          <cell r="B48"/>
          <cell r="C48"/>
          <cell r="D48">
            <v>29</v>
          </cell>
          <cell r="E48"/>
          <cell r="F48"/>
          <cell r="G48"/>
          <cell r="H48"/>
          <cell r="I48"/>
          <cell r="J48"/>
          <cell r="K48"/>
        </row>
        <row r="49">
          <cell r="A49" t="str">
            <v>Солонешенский район</v>
          </cell>
          <cell r="B49"/>
          <cell r="C49"/>
          <cell r="D49">
            <v>445</v>
          </cell>
          <cell r="E49"/>
          <cell r="F49"/>
          <cell r="G49"/>
          <cell r="H49"/>
          <cell r="I49"/>
          <cell r="J49"/>
          <cell r="K49"/>
        </row>
        <row r="50">
          <cell r="A50" t="str">
            <v>Солтонский район</v>
          </cell>
          <cell r="B50"/>
          <cell r="C50"/>
          <cell r="D50">
            <v>33</v>
          </cell>
          <cell r="E50"/>
          <cell r="F50"/>
          <cell r="G50"/>
          <cell r="H50"/>
          <cell r="I50"/>
          <cell r="J50"/>
          <cell r="K50"/>
        </row>
        <row r="51">
          <cell r="A51" t="str">
            <v>Табунский район</v>
          </cell>
          <cell r="B51"/>
          <cell r="C51">
            <v>2</v>
          </cell>
          <cell r="D51">
            <v>9</v>
          </cell>
          <cell r="E51">
            <v>1</v>
          </cell>
          <cell r="F51"/>
          <cell r="G51">
            <v>6</v>
          </cell>
          <cell r="H51"/>
          <cell r="I51">
            <v>3</v>
          </cell>
          <cell r="J51"/>
          <cell r="K51"/>
        </row>
        <row r="52">
          <cell r="A52" t="str">
            <v>Тальменский район</v>
          </cell>
          <cell r="B52"/>
          <cell r="C52">
            <v>10</v>
          </cell>
          <cell r="D52">
            <v>109</v>
          </cell>
          <cell r="E52"/>
          <cell r="F52"/>
          <cell r="G52"/>
          <cell r="H52"/>
          <cell r="I52"/>
          <cell r="J52"/>
          <cell r="K52"/>
        </row>
        <row r="53">
          <cell r="A53" t="str">
            <v>Тогульский район</v>
          </cell>
          <cell r="B53"/>
          <cell r="C53">
            <v>2</v>
          </cell>
          <cell r="D53"/>
          <cell r="E53"/>
          <cell r="F53"/>
          <cell r="G53"/>
          <cell r="H53"/>
          <cell r="I53"/>
          <cell r="J53"/>
          <cell r="K53"/>
        </row>
        <row r="54">
          <cell r="A54" t="str">
            <v>Топчихинский район</v>
          </cell>
          <cell r="B54"/>
          <cell r="C54">
            <v>1</v>
          </cell>
          <cell r="D54">
            <v>457</v>
          </cell>
          <cell r="E54">
            <v>3</v>
          </cell>
          <cell r="F54"/>
          <cell r="G54"/>
          <cell r="H54"/>
          <cell r="I54"/>
          <cell r="J54"/>
          <cell r="K54"/>
        </row>
        <row r="55">
          <cell r="A55" t="str">
            <v>Тюменцевский район</v>
          </cell>
          <cell r="B55"/>
          <cell r="C55"/>
          <cell r="D55">
            <v>74</v>
          </cell>
          <cell r="E55"/>
          <cell r="F55"/>
          <cell r="G55"/>
          <cell r="H55"/>
          <cell r="I55"/>
          <cell r="J55"/>
          <cell r="K55"/>
        </row>
        <row r="56">
          <cell r="A56" t="str">
            <v>Угловский район</v>
          </cell>
          <cell r="B56"/>
          <cell r="C56"/>
          <cell r="D56">
            <v>89</v>
          </cell>
          <cell r="E56">
            <v>5</v>
          </cell>
          <cell r="F56"/>
          <cell r="G56">
            <v>2</v>
          </cell>
          <cell r="H56"/>
          <cell r="I56"/>
          <cell r="J56"/>
          <cell r="K56"/>
        </row>
        <row r="57">
          <cell r="A57" t="str">
            <v>Управление Алтайского края по развитию предпринимательства и рыночной инфраструктуры</v>
          </cell>
          <cell r="B57"/>
          <cell r="C57">
            <v>280</v>
          </cell>
          <cell r="D57">
            <v>445</v>
          </cell>
          <cell r="E57"/>
          <cell r="F57"/>
          <cell r="G57"/>
          <cell r="H57"/>
          <cell r="I57"/>
          <cell r="J57"/>
          <cell r="K57"/>
        </row>
        <row r="58">
          <cell r="A58" t="str">
            <v>Управление имущественных отношений Алтайского края</v>
          </cell>
          <cell r="B58"/>
          <cell r="C58">
            <v>9</v>
          </cell>
          <cell r="D58">
            <v>1663</v>
          </cell>
          <cell r="E58"/>
          <cell r="F58"/>
          <cell r="G58"/>
          <cell r="H58"/>
          <cell r="I58"/>
          <cell r="J58"/>
          <cell r="K58"/>
        </row>
        <row r="59">
          <cell r="A59" t="str">
            <v>Усть-Калманский район</v>
          </cell>
          <cell r="B59"/>
          <cell r="C59">
            <v>2</v>
          </cell>
          <cell r="D59">
            <v>13</v>
          </cell>
          <cell r="E59"/>
          <cell r="F59"/>
          <cell r="G59"/>
          <cell r="H59"/>
          <cell r="I59"/>
          <cell r="J59"/>
          <cell r="K59"/>
        </row>
        <row r="60">
          <cell r="A60" t="str">
            <v>Шелаболихинский район</v>
          </cell>
          <cell r="B60"/>
          <cell r="C60">
            <v>1</v>
          </cell>
          <cell r="D60">
            <v>8</v>
          </cell>
          <cell r="E60"/>
          <cell r="F60"/>
          <cell r="G60">
            <v>2</v>
          </cell>
          <cell r="H60"/>
          <cell r="I60"/>
          <cell r="J60"/>
          <cell r="K60"/>
        </row>
        <row r="61">
          <cell r="A61" t="str">
            <v>Шипуновский район</v>
          </cell>
          <cell r="B61"/>
          <cell r="C61"/>
          <cell r="D61">
            <v>126</v>
          </cell>
          <cell r="E61"/>
          <cell r="F61"/>
          <cell r="G61"/>
          <cell r="H61"/>
          <cell r="I61">
            <v>2</v>
          </cell>
          <cell r="J61"/>
          <cell r="K61"/>
        </row>
        <row r="62">
          <cell r="A62" t="str">
            <v>управление Алтайского края по развитию туризма и курортной деятельности</v>
          </cell>
          <cell r="B62"/>
          <cell r="C62">
            <v>38</v>
          </cell>
          <cell r="D62"/>
          <cell r="E62"/>
          <cell r="F62"/>
          <cell r="G62"/>
          <cell r="H62"/>
          <cell r="I62"/>
          <cell r="J62"/>
          <cell r="K62"/>
        </row>
        <row r="63">
          <cell r="A63" t="str">
            <v>Министерство финансов Алтайского края</v>
          </cell>
          <cell r="B63"/>
          <cell r="C63">
            <v>635</v>
          </cell>
          <cell r="D63"/>
          <cell r="E63"/>
          <cell r="F63"/>
          <cell r="G63"/>
          <cell r="H63"/>
          <cell r="I63"/>
          <cell r="J63"/>
          <cell r="K63"/>
        </row>
        <row r="64">
          <cell r="A64" t="str">
            <v>Петропавловский район</v>
          </cell>
          <cell r="B64"/>
          <cell r="C64"/>
          <cell r="D64">
            <v>11</v>
          </cell>
          <cell r="E64"/>
          <cell r="F64"/>
          <cell r="G64"/>
          <cell r="H64"/>
          <cell r="I64"/>
          <cell r="J64"/>
          <cell r="K64"/>
        </row>
        <row r="65">
          <cell r="A65" t="str">
            <v>Министерство цифрового развития и связи Алтайского края</v>
          </cell>
          <cell r="B65"/>
          <cell r="C65">
            <v>6</v>
          </cell>
          <cell r="D65">
            <v>1</v>
          </cell>
          <cell r="E65">
            <v>1</v>
          </cell>
          <cell r="F65"/>
          <cell r="G65">
            <v>3</v>
          </cell>
          <cell r="H65"/>
          <cell r="I65">
            <v>2</v>
          </cell>
          <cell r="J65"/>
          <cell r="K65"/>
        </row>
        <row r="66">
          <cell r="A66" t="str">
            <v>Третьяковский район</v>
          </cell>
          <cell r="B66"/>
          <cell r="C66"/>
          <cell r="D66">
            <v>1</v>
          </cell>
          <cell r="E66">
            <v>2</v>
          </cell>
          <cell r="F66"/>
          <cell r="G66"/>
          <cell r="H66"/>
          <cell r="I66"/>
          <cell r="J66"/>
          <cell r="K66"/>
        </row>
        <row r="67">
          <cell r="A67" t="str">
            <v>Усть-Пристанский район</v>
          </cell>
          <cell r="B67"/>
          <cell r="C67">
            <v>1</v>
          </cell>
          <cell r="D67">
            <v>9</v>
          </cell>
          <cell r="E67"/>
          <cell r="F67"/>
          <cell r="G67"/>
          <cell r="H67"/>
          <cell r="I67">
            <v>1</v>
          </cell>
          <cell r="J67"/>
          <cell r="K67"/>
        </row>
        <row r="68">
          <cell r="A68" t="str">
            <v>Залесовский м.о.</v>
          </cell>
          <cell r="B68"/>
          <cell r="C68">
            <v>1</v>
          </cell>
          <cell r="D68"/>
          <cell r="E68"/>
          <cell r="F68"/>
          <cell r="G68"/>
          <cell r="H68"/>
          <cell r="I68"/>
          <cell r="J68"/>
          <cell r="K68"/>
        </row>
        <row r="69">
          <cell r="A69" t="str">
            <v>м.о. г.Славгород</v>
          </cell>
          <cell r="B69"/>
          <cell r="C69">
            <v>17</v>
          </cell>
          <cell r="D69">
            <v>17</v>
          </cell>
          <cell r="E69">
            <v>1</v>
          </cell>
          <cell r="F69"/>
          <cell r="G69"/>
          <cell r="H69"/>
          <cell r="I69"/>
          <cell r="J69"/>
          <cell r="K69"/>
        </row>
        <row r="70">
          <cell r="A70" t="str">
            <v>м.о. Чарышский район</v>
          </cell>
          <cell r="B70"/>
          <cell r="C70">
            <v>2</v>
          </cell>
          <cell r="D70"/>
          <cell r="E70">
            <v>14</v>
          </cell>
          <cell r="F70"/>
          <cell r="G70"/>
          <cell r="H70"/>
          <cell r="I70"/>
          <cell r="J70"/>
          <cell r="K70"/>
        </row>
        <row r="71">
          <cell r="A71" t="str">
            <v>м.о. Суетский район</v>
          </cell>
          <cell r="B71"/>
          <cell r="C71"/>
          <cell r="D71">
            <v>66</v>
          </cell>
          <cell r="E71"/>
          <cell r="F71"/>
          <cell r="G71"/>
          <cell r="H71"/>
          <cell r="I71"/>
          <cell r="J71"/>
          <cell r="K71"/>
        </row>
        <row r="72">
          <cell r="A72" t="str">
            <v>ТФОМС АК</v>
          </cell>
          <cell r="B72"/>
          <cell r="C72"/>
          <cell r="D72"/>
          <cell r="E72">
            <v>367</v>
          </cell>
          <cell r="F72"/>
          <cell r="G72"/>
          <cell r="H72"/>
          <cell r="I72"/>
          <cell r="J72"/>
          <cell r="K72"/>
        </row>
        <row r="73">
          <cell r="A73" t="str">
            <v>Министерство экономического развития Алтайского края</v>
          </cell>
          <cell r="B73"/>
          <cell r="C73">
            <v>44</v>
          </cell>
          <cell r="D73"/>
          <cell r="E73"/>
          <cell r="F73"/>
          <cell r="G73"/>
          <cell r="H73"/>
          <cell r="I73"/>
          <cell r="J73"/>
          <cell r="K73"/>
        </row>
        <row r="74">
          <cell r="A74" t="str">
            <v>Егорьевский район</v>
          </cell>
          <cell r="B74"/>
          <cell r="C74">
            <v>1</v>
          </cell>
          <cell r="D74"/>
          <cell r="E74"/>
          <cell r="F74"/>
          <cell r="G74"/>
          <cell r="H74"/>
          <cell r="I74">
            <v>4</v>
          </cell>
          <cell r="J74"/>
          <cell r="K74"/>
        </row>
        <row r="75">
          <cell r="A75" t="str">
            <v>Кулундинский район</v>
          </cell>
          <cell r="B75"/>
          <cell r="C75"/>
          <cell r="D75"/>
          <cell r="E75">
            <v>1</v>
          </cell>
          <cell r="F75"/>
          <cell r="G75"/>
          <cell r="H75"/>
          <cell r="I75"/>
          <cell r="J75"/>
          <cell r="K75"/>
        </row>
        <row r="76">
          <cell r="A76" t="str">
            <v>Ключевский район</v>
          </cell>
          <cell r="B76"/>
          <cell r="C76"/>
          <cell r="D76">
            <v>13</v>
          </cell>
          <cell r="E76"/>
          <cell r="F76"/>
          <cell r="G76"/>
          <cell r="H76"/>
          <cell r="I76"/>
          <cell r="J76"/>
          <cell r="K76"/>
        </row>
        <row r="77">
          <cell r="A77" t="str">
            <v>Калманский район</v>
          </cell>
          <cell r="B77">
            <v>1</v>
          </cell>
          <cell r="C77"/>
          <cell r="D77">
            <v>11</v>
          </cell>
          <cell r="E77"/>
          <cell r="F77">
            <v>2</v>
          </cell>
          <cell r="G77"/>
          <cell r="H77"/>
          <cell r="I77"/>
          <cell r="J77"/>
          <cell r="K77"/>
        </row>
        <row r="78">
          <cell r="A78" t="str">
            <v>Троицкий район</v>
          </cell>
          <cell r="B78"/>
          <cell r="C78">
            <v>1</v>
          </cell>
          <cell r="D78"/>
          <cell r="E78">
            <v>1</v>
          </cell>
          <cell r="F78"/>
          <cell r="G78"/>
          <cell r="H78"/>
          <cell r="I78">
            <v>5</v>
          </cell>
          <cell r="J78"/>
          <cell r="K78"/>
        </row>
        <row r="79">
          <cell r="A79" t="str">
            <v>Баевский район</v>
          </cell>
          <cell r="B79"/>
          <cell r="C79"/>
          <cell r="D79">
            <v>19</v>
          </cell>
          <cell r="E79">
            <v>1</v>
          </cell>
          <cell r="F79"/>
          <cell r="G79"/>
          <cell r="H79"/>
          <cell r="I79"/>
          <cell r="J79"/>
          <cell r="K79"/>
        </row>
        <row r="80">
          <cell r="A80" t="str">
            <v>Ельцовский район</v>
          </cell>
          <cell r="B80"/>
          <cell r="C80">
            <v>1</v>
          </cell>
          <cell r="D80"/>
          <cell r="E80"/>
          <cell r="F80"/>
          <cell r="G80"/>
          <cell r="H80"/>
          <cell r="I80"/>
          <cell r="J80"/>
          <cell r="K80"/>
        </row>
        <row r="81">
          <cell r="A81" t="str">
            <v>Новичихинский район</v>
          </cell>
          <cell r="B81"/>
          <cell r="C81">
            <v>1</v>
          </cell>
          <cell r="D81"/>
          <cell r="E81"/>
          <cell r="F81"/>
          <cell r="G81"/>
          <cell r="H81"/>
          <cell r="I81"/>
          <cell r="J81"/>
          <cell r="K81"/>
        </row>
        <row r="82">
          <cell r="A82" t="str">
            <v>Инспекция по контролю в области градостроительной деятельности Алтайского края</v>
          </cell>
          <cell r="B82"/>
          <cell r="C82"/>
          <cell r="D82">
            <v>2</v>
          </cell>
          <cell r="E82"/>
          <cell r="F82"/>
          <cell r="G82"/>
          <cell r="H82"/>
          <cell r="I82"/>
          <cell r="J82"/>
          <cell r="K82"/>
        </row>
        <row r="83">
          <cell r="A83" t="str">
            <v>Алтайское краевое Законодательное Собрание</v>
          </cell>
          <cell r="B83"/>
          <cell r="C83"/>
          <cell r="D83">
            <v>2</v>
          </cell>
          <cell r="E83"/>
          <cell r="F83"/>
          <cell r="G83"/>
          <cell r="H83"/>
          <cell r="I83"/>
          <cell r="J83"/>
          <cell r="K83"/>
        </row>
        <row r="84">
          <cell r="A84" t="str">
            <v>управление Алтайского края по пищевой, перерабатывающей, фармацевтической промышленности и биотехнологиям</v>
          </cell>
          <cell r="B84"/>
          <cell r="C84">
            <v>12</v>
          </cell>
          <cell r="D84"/>
          <cell r="E84"/>
          <cell r="F84"/>
          <cell r="G84"/>
          <cell r="H84"/>
          <cell r="I84"/>
          <cell r="J84"/>
          <cell r="K84"/>
        </row>
        <row r="85">
          <cell r="A85" t="str">
            <v>Завьяловский район</v>
          </cell>
          <cell r="B85"/>
          <cell r="C85">
            <v>1</v>
          </cell>
          <cell r="D85"/>
          <cell r="E85"/>
          <cell r="F85"/>
          <cell r="G85"/>
          <cell r="H85"/>
          <cell r="I85"/>
          <cell r="J85"/>
          <cell r="K85"/>
        </row>
        <row r="86">
          <cell r="A86" t="str">
            <v>(пусто)</v>
          </cell>
          <cell r="B86"/>
          <cell r="C86"/>
          <cell r="D86"/>
          <cell r="E86"/>
          <cell r="F86"/>
          <cell r="G86"/>
          <cell r="H86"/>
          <cell r="I86"/>
          <cell r="J86"/>
          <cell r="K86"/>
        </row>
        <row r="87">
          <cell r="A87" t="str">
            <v>Общий итог</v>
          </cell>
          <cell r="B87">
            <v>45</v>
          </cell>
          <cell r="C87">
            <v>15161</v>
          </cell>
          <cell r="D87">
            <v>26255</v>
          </cell>
          <cell r="E87">
            <v>2861</v>
          </cell>
          <cell r="F87">
            <v>2</v>
          </cell>
          <cell r="G87">
            <v>26453</v>
          </cell>
          <cell r="H87">
            <v>3</v>
          </cell>
          <cell r="I87">
            <v>17101</v>
          </cell>
          <cell r="J87">
            <v>224</v>
          </cell>
          <cell r="K87"/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пример"/>
      <sheetName val="пример_итого"/>
      <sheetName val="январь"/>
      <sheetName val="январь_итого"/>
      <sheetName val="февраль"/>
      <sheetName val="ИТОГО по ФОИВ"/>
      <sheetName val="_ИТОГО-ВСЕ"/>
      <sheetName val="ОИ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Солтонский район</v>
          </cell>
          <cell r="B3">
            <v>37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37</v>
          </cell>
        </row>
        <row r="4">
          <cell r="A4" t="str">
            <v>Топчихинский район</v>
          </cell>
          <cell r="B4">
            <v>455</v>
          </cell>
          <cell r="C4">
            <v>74</v>
          </cell>
          <cell r="D4">
            <v>2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531</v>
          </cell>
        </row>
        <row r="5">
          <cell r="A5" t="str">
            <v>Инспекция по контролю в области градостроительной деятельности Алтайского края</v>
          </cell>
          <cell r="B5">
            <v>2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2</v>
          </cell>
        </row>
        <row r="6">
          <cell r="A6" t="str">
            <v>Алтайское краевое Законодательное Собрание</v>
          </cell>
          <cell r="B6">
            <v>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2</v>
          </cell>
        </row>
        <row r="7">
          <cell r="A7" t="str">
            <v>Курьинский район</v>
          </cell>
          <cell r="B7">
            <v>22</v>
          </cell>
          <cell r="C7">
            <v>0</v>
          </cell>
          <cell r="D7">
            <v>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24</v>
          </cell>
        </row>
        <row r="8">
          <cell r="A8" t="str">
            <v>м.о. Чарышский район</v>
          </cell>
          <cell r="B8">
            <v>0</v>
          </cell>
          <cell r="C8">
            <v>0</v>
          </cell>
          <cell r="D8">
            <v>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4</v>
          </cell>
        </row>
        <row r="9">
          <cell r="A9" t="str">
            <v>Министерство здравоохранения Алтайского края</v>
          </cell>
          <cell r="B9">
            <v>1</v>
          </cell>
          <cell r="C9">
            <v>0</v>
          </cell>
          <cell r="D9">
            <v>1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3</v>
          </cell>
        </row>
        <row r="10">
          <cell r="A10" t="str">
            <v>Кулундинский район</v>
          </cell>
          <cell r="B10">
            <v>0</v>
          </cell>
          <cell r="C10">
            <v>22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22</v>
          </cell>
        </row>
        <row r="11">
          <cell r="A11" t="str">
            <v>Калманский район</v>
          </cell>
          <cell r="B11">
            <v>8</v>
          </cell>
          <cell r="C11">
            <v>1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10</v>
          </cell>
        </row>
        <row r="12">
          <cell r="A12" t="str">
            <v>Солонешенский район</v>
          </cell>
          <cell r="B12">
            <v>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24</v>
          </cell>
        </row>
        <row r="13">
          <cell r="A13" t="str">
            <v>Тюменцевский район</v>
          </cell>
          <cell r="B13">
            <v>50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50</v>
          </cell>
        </row>
        <row r="14">
          <cell r="A14" t="str">
            <v>Заринский район</v>
          </cell>
          <cell r="B14">
            <v>101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101</v>
          </cell>
        </row>
        <row r="15">
          <cell r="A15" t="str">
            <v>Ребрихинский район</v>
          </cell>
          <cell r="B15">
            <v>150</v>
          </cell>
          <cell r="C15">
            <v>7</v>
          </cell>
          <cell r="D15">
            <v>39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198</v>
          </cell>
        </row>
        <row r="16">
          <cell r="A16" t="str">
            <v>Кытмановский район</v>
          </cell>
          <cell r="B16">
            <v>180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180</v>
          </cell>
        </row>
        <row r="17">
          <cell r="A17" t="str">
            <v>Министерство цифрового развития и связи Алтайского края</v>
          </cell>
          <cell r="B17">
            <v>0</v>
          </cell>
          <cell r="C17">
            <v>13</v>
          </cell>
          <cell r="D17">
            <v>9</v>
          </cell>
          <cell r="E17">
            <v>1</v>
          </cell>
          <cell r="F17">
            <v>10</v>
          </cell>
          <cell r="G17">
            <v>4</v>
          </cell>
          <cell r="H17">
            <v>2</v>
          </cell>
          <cell r="I17">
            <v>2</v>
          </cell>
          <cell r="J17">
            <v>5</v>
          </cell>
          <cell r="K17">
            <v>3</v>
          </cell>
          <cell r="L17">
            <v>2</v>
          </cell>
          <cell r="M17">
            <v>1</v>
          </cell>
          <cell r="N17">
            <v>4</v>
          </cell>
          <cell r="O17">
            <v>2</v>
          </cell>
          <cell r="P17">
            <v>1</v>
          </cell>
          <cell r="Q17">
            <v>4</v>
          </cell>
          <cell r="R17">
            <v>1</v>
          </cell>
          <cell r="S17">
            <v>2</v>
          </cell>
          <cell r="T17">
            <v>2</v>
          </cell>
          <cell r="U17">
            <v>14</v>
          </cell>
          <cell r="V17">
            <v>2</v>
          </cell>
          <cell r="W17">
            <v>1</v>
          </cell>
          <cell r="X17">
            <v>9</v>
          </cell>
          <cell r="Y17">
            <v>94</v>
          </cell>
        </row>
        <row r="18">
          <cell r="A18" t="str">
            <v>Краснощековский район</v>
          </cell>
          <cell r="B18">
            <v>33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34</v>
          </cell>
        </row>
        <row r="19">
          <cell r="A19" t="str">
            <v>Крутихинский район</v>
          </cell>
          <cell r="B19">
            <v>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8</v>
          </cell>
        </row>
        <row r="20">
          <cell r="A20" t="str">
            <v>Благовещенский район</v>
          </cell>
          <cell r="B20">
            <v>105</v>
          </cell>
          <cell r="C20">
            <v>3</v>
          </cell>
          <cell r="D20">
            <v>1</v>
          </cell>
          <cell r="E20">
            <v>0</v>
          </cell>
          <cell r="F20">
            <v>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113</v>
          </cell>
        </row>
        <row r="21">
          <cell r="A21" t="str">
            <v>Советский район</v>
          </cell>
          <cell r="B21">
            <v>31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31</v>
          </cell>
        </row>
        <row r="22">
          <cell r="A22" t="str">
            <v>Третьяковский район</v>
          </cell>
          <cell r="B22">
            <v>0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3</v>
          </cell>
        </row>
        <row r="23">
          <cell r="A23" t="str">
            <v>Баевский район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1</v>
          </cell>
        </row>
        <row r="24">
          <cell r="A24" t="str">
            <v>Ключевский район</v>
          </cell>
          <cell r="B24">
            <v>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2</v>
          </cell>
        </row>
        <row r="25">
          <cell r="A25" t="str">
            <v>Егорьевский район</v>
          </cell>
          <cell r="B25">
            <v>0</v>
          </cell>
          <cell r="C25">
            <v>0</v>
          </cell>
          <cell r="D25">
            <v>2</v>
          </cell>
          <cell r="E25">
            <v>0</v>
          </cell>
          <cell r="F25">
            <v>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4</v>
          </cell>
        </row>
        <row r="26">
          <cell r="A26" t="str">
            <v>Мамонтовский район</v>
          </cell>
          <cell r="B26">
            <v>1</v>
          </cell>
          <cell r="C26">
            <v>2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4</v>
          </cell>
        </row>
        <row r="27">
          <cell r="A27" t="str">
            <v>м.о. г.Славгород</v>
          </cell>
          <cell r="B27">
            <v>1</v>
          </cell>
          <cell r="C27">
            <v>4</v>
          </cell>
          <cell r="D27">
            <v>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9</v>
          </cell>
        </row>
        <row r="28">
          <cell r="A28" t="str">
            <v>г. Рубцовск</v>
          </cell>
          <cell r="B28">
            <v>1061</v>
          </cell>
          <cell r="C28">
            <v>349</v>
          </cell>
          <cell r="D28">
            <v>164</v>
          </cell>
          <cell r="E28">
            <v>0</v>
          </cell>
          <cell r="F28">
            <v>102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1676</v>
          </cell>
        </row>
        <row r="29">
          <cell r="A29" t="str">
            <v>Алтайский район</v>
          </cell>
          <cell r="B29">
            <v>1</v>
          </cell>
          <cell r="C29">
            <v>0</v>
          </cell>
          <cell r="D29">
            <v>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</v>
          </cell>
        </row>
        <row r="30">
          <cell r="A30" t="str">
            <v>Министерство образования и науки Алтайского края</v>
          </cell>
          <cell r="B30">
            <v>0</v>
          </cell>
          <cell r="C30">
            <v>0</v>
          </cell>
          <cell r="D30">
            <v>1</v>
          </cell>
          <cell r="E30">
            <v>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4</v>
          </cell>
        </row>
        <row r="31">
          <cell r="A31" t="str">
            <v>ЗАТО Сибирский</v>
          </cell>
          <cell r="B31">
            <v>53</v>
          </cell>
          <cell r="C31">
            <v>0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54</v>
          </cell>
        </row>
        <row r="32">
          <cell r="A32" t="str">
            <v>Управление имущественных отношений Алтайского края</v>
          </cell>
          <cell r="B32">
            <v>272</v>
          </cell>
          <cell r="C32">
            <v>0</v>
          </cell>
          <cell r="D32">
            <v>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279</v>
          </cell>
        </row>
        <row r="33">
          <cell r="A33" t="str">
            <v>г. Заринск</v>
          </cell>
          <cell r="B33">
            <v>369</v>
          </cell>
          <cell r="C33">
            <v>2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372</v>
          </cell>
        </row>
        <row r="34">
          <cell r="A34" t="str">
            <v>Министерство строительства и жилищно-коммунального хозяйства Алтайского края</v>
          </cell>
          <cell r="B34">
            <v>810</v>
          </cell>
          <cell r="C34">
            <v>223</v>
          </cell>
          <cell r="D34">
            <v>394</v>
          </cell>
          <cell r="E34">
            <v>0</v>
          </cell>
          <cell r="F34">
            <v>195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1622</v>
          </cell>
        </row>
        <row r="35">
          <cell r="A35" t="str">
            <v>Волчихинский район</v>
          </cell>
          <cell r="B35">
            <v>56</v>
          </cell>
          <cell r="C35">
            <v>0</v>
          </cell>
          <cell r="D35">
            <v>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58</v>
          </cell>
        </row>
        <row r="36">
          <cell r="A36" t="str">
            <v>Алейский район</v>
          </cell>
          <cell r="B36">
            <v>0</v>
          </cell>
          <cell r="C36">
            <v>0</v>
          </cell>
          <cell r="D36">
            <v>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4</v>
          </cell>
        </row>
        <row r="37">
          <cell r="A37" t="str">
            <v>Павловский район</v>
          </cell>
          <cell r="B37">
            <v>9</v>
          </cell>
          <cell r="C37">
            <v>17</v>
          </cell>
          <cell r="D37">
            <v>13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39</v>
          </cell>
        </row>
        <row r="38">
          <cell r="A38" t="str">
            <v>Шелаболихинский район</v>
          </cell>
          <cell r="B38">
            <v>3</v>
          </cell>
          <cell r="C38">
            <v>0</v>
          </cell>
          <cell r="D38">
            <v>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</v>
          </cell>
        </row>
        <row r="39">
          <cell r="A39" t="str">
            <v>г. Алейск</v>
          </cell>
          <cell r="B39">
            <v>11</v>
          </cell>
          <cell r="C39">
            <v>14</v>
          </cell>
          <cell r="D39">
            <v>4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29</v>
          </cell>
        </row>
        <row r="40">
          <cell r="A40" t="str">
            <v>Управление Алтайского края по развитию предпринимательства и рыночной инфраструктуры</v>
          </cell>
          <cell r="B40">
            <v>41</v>
          </cell>
          <cell r="C40">
            <v>5</v>
          </cell>
          <cell r="D40">
            <v>30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76</v>
          </cell>
        </row>
        <row r="41">
          <cell r="A41" t="str">
            <v>Тальменский район</v>
          </cell>
          <cell r="B41">
            <v>127</v>
          </cell>
          <cell r="C41">
            <v>3</v>
          </cell>
          <cell r="D41">
            <v>15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145</v>
          </cell>
        </row>
        <row r="42">
          <cell r="A42" t="str">
            <v>ТФОМС АК</v>
          </cell>
          <cell r="B42">
            <v>0</v>
          </cell>
          <cell r="C42">
            <v>241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241</v>
          </cell>
        </row>
        <row r="43">
          <cell r="A43" t="str">
            <v>г. Барнаул</v>
          </cell>
          <cell r="B43">
            <v>4345</v>
          </cell>
          <cell r="C43">
            <v>386</v>
          </cell>
          <cell r="D43">
            <v>697</v>
          </cell>
          <cell r="E43">
            <v>0</v>
          </cell>
          <cell r="F43">
            <v>1409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6837</v>
          </cell>
        </row>
        <row r="44">
          <cell r="A44" t="str">
            <v>Угловский район</v>
          </cell>
          <cell r="B44">
            <v>101</v>
          </cell>
          <cell r="C44">
            <v>31</v>
          </cell>
          <cell r="D44">
            <v>2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134</v>
          </cell>
        </row>
        <row r="45">
          <cell r="A45" t="str">
            <v>Локтевский район</v>
          </cell>
          <cell r="B45">
            <v>0</v>
          </cell>
          <cell r="C45">
            <v>0</v>
          </cell>
          <cell r="D45">
            <v>9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9</v>
          </cell>
        </row>
        <row r="46">
          <cell r="A46" t="str">
            <v>Первомайский район</v>
          </cell>
          <cell r="B46">
            <v>39</v>
          </cell>
          <cell r="C46">
            <v>1</v>
          </cell>
          <cell r="D46">
            <v>3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43</v>
          </cell>
        </row>
        <row r="47">
          <cell r="A47" t="str">
            <v>м.о. Суетский район</v>
          </cell>
          <cell r="B47">
            <v>63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63</v>
          </cell>
        </row>
        <row r="48">
          <cell r="A48" t="str">
            <v>Рубцовский район</v>
          </cell>
          <cell r="B48">
            <v>13</v>
          </cell>
          <cell r="C48">
            <v>0</v>
          </cell>
          <cell r="D48">
            <v>4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17</v>
          </cell>
        </row>
        <row r="49">
          <cell r="A49" t="str">
            <v>Бурлинский район</v>
          </cell>
          <cell r="B49">
            <v>64</v>
          </cell>
          <cell r="C49">
            <v>0</v>
          </cell>
          <cell r="D49">
            <v>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65</v>
          </cell>
        </row>
        <row r="50">
          <cell r="A50" t="str">
            <v>Родинский район</v>
          </cell>
          <cell r="B50">
            <v>103</v>
          </cell>
          <cell r="C50">
            <v>0</v>
          </cell>
          <cell r="D50">
            <v>3</v>
          </cell>
          <cell r="E50">
            <v>0</v>
          </cell>
          <cell r="F50">
            <v>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108</v>
          </cell>
        </row>
        <row r="51">
          <cell r="A51" t="str">
            <v>Смоленский район</v>
          </cell>
          <cell r="B51">
            <v>29</v>
          </cell>
          <cell r="C51">
            <v>42</v>
          </cell>
          <cell r="D51">
            <v>12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83</v>
          </cell>
        </row>
        <row r="52">
          <cell r="A52" t="str">
            <v>г. Белокуриха</v>
          </cell>
          <cell r="B52">
            <v>287</v>
          </cell>
          <cell r="C52">
            <v>20</v>
          </cell>
          <cell r="D52">
            <v>13</v>
          </cell>
          <cell r="E52">
            <v>0</v>
          </cell>
          <cell r="F52">
            <v>17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337</v>
          </cell>
        </row>
        <row r="53">
          <cell r="A53" t="str">
            <v>Министерство природных ресурсов и экологии Алтайского края</v>
          </cell>
          <cell r="B53">
            <v>32</v>
          </cell>
          <cell r="C53">
            <v>186</v>
          </cell>
          <cell r="D53">
            <v>13</v>
          </cell>
          <cell r="E53">
            <v>4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235</v>
          </cell>
        </row>
        <row r="54">
          <cell r="A54" t="str">
            <v>Бийский район</v>
          </cell>
          <cell r="B54">
            <v>190</v>
          </cell>
          <cell r="C54">
            <v>3</v>
          </cell>
          <cell r="D54">
            <v>3</v>
          </cell>
          <cell r="E54">
            <v>0</v>
          </cell>
          <cell r="F54">
            <v>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199</v>
          </cell>
        </row>
        <row r="55">
          <cell r="A55" t="str">
            <v>Усть-Пристанский район</v>
          </cell>
          <cell r="B55">
            <v>0</v>
          </cell>
          <cell r="C55">
            <v>1</v>
          </cell>
          <cell r="D55">
            <v>1</v>
          </cell>
          <cell r="E55">
            <v>0</v>
          </cell>
          <cell r="F55">
            <v>1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3</v>
          </cell>
        </row>
        <row r="56">
          <cell r="A56" t="str">
            <v>Каменский район</v>
          </cell>
          <cell r="B56">
            <v>613</v>
          </cell>
          <cell r="C56">
            <v>12</v>
          </cell>
          <cell r="D56">
            <v>45</v>
          </cell>
          <cell r="E56">
            <v>0</v>
          </cell>
          <cell r="F56">
            <v>2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672</v>
          </cell>
        </row>
        <row r="57">
          <cell r="A57" t="str">
            <v>Косихинский район</v>
          </cell>
          <cell r="B57">
            <v>389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390</v>
          </cell>
        </row>
        <row r="58">
          <cell r="A58" t="str">
            <v>Поспелихинский район</v>
          </cell>
          <cell r="B58">
            <v>4</v>
          </cell>
          <cell r="C58">
            <v>0</v>
          </cell>
          <cell r="D58">
            <v>2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</v>
          </cell>
          <cell r="Y58">
            <v>8</v>
          </cell>
        </row>
        <row r="59">
          <cell r="A59" t="str">
            <v>Красногорский район</v>
          </cell>
          <cell r="B59">
            <v>2</v>
          </cell>
          <cell r="C59">
            <v>1</v>
          </cell>
          <cell r="D59">
            <v>2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5</v>
          </cell>
        </row>
        <row r="60">
          <cell r="A60" t="str">
            <v>Управление ветеринарии Алтайского края</v>
          </cell>
          <cell r="B60">
            <v>0</v>
          </cell>
          <cell r="C60">
            <v>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5</v>
          </cell>
        </row>
        <row r="61">
          <cell r="A61" t="str">
            <v>г. Бийск</v>
          </cell>
          <cell r="B61">
            <v>764</v>
          </cell>
          <cell r="C61">
            <v>245</v>
          </cell>
          <cell r="D61">
            <v>53</v>
          </cell>
          <cell r="E61">
            <v>0</v>
          </cell>
          <cell r="F61">
            <v>1785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2847</v>
          </cell>
        </row>
        <row r="62">
          <cell r="A62" t="str">
            <v>Министерство финансов Алтайского края</v>
          </cell>
          <cell r="B62">
            <v>0</v>
          </cell>
          <cell r="C62">
            <v>0</v>
          </cell>
          <cell r="D62">
            <v>237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237</v>
          </cell>
        </row>
        <row r="63">
          <cell r="A63" t="str">
            <v>Администрация Губернатора и Правительства Алтайского края</v>
          </cell>
          <cell r="B63">
            <v>8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8</v>
          </cell>
        </row>
        <row r="64">
          <cell r="A64" t="str">
            <v>Инспекция строительного и жилищного надзора Алтайского края</v>
          </cell>
          <cell r="B64">
            <v>0</v>
          </cell>
          <cell r="C64">
            <v>3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3</v>
          </cell>
        </row>
        <row r="65">
          <cell r="A65" t="str">
            <v>Завьяловский район</v>
          </cell>
          <cell r="B65">
            <v>16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16</v>
          </cell>
        </row>
        <row r="66">
          <cell r="A66" t="str">
            <v>м.о. Змеиногорский район</v>
          </cell>
          <cell r="B66">
            <v>34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34</v>
          </cell>
        </row>
        <row r="67">
          <cell r="A67" t="str">
            <v>г. Яровое</v>
          </cell>
          <cell r="B67">
            <v>11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11</v>
          </cell>
        </row>
        <row r="68">
          <cell r="A68" t="str">
            <v>Троицкий район</v>
          </cell>
          <cell r="B68">
            <v>0</v>
          </cell>
          <cell r="C68">
            <v>0</v>
          </cell>
          <cell r="D68">
            <v>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</v>
          </cell>
        </row>
        <row r="69">
          <cell r="A69" t="str">
            <v>г. Новоалтайск</v>
          </cell>
          <cell r="B69">
            <v>887</v>
          </cell>
          <cell r="C69">
            <v>22</v>
          </cell>
          <cell r="D69">
            <v>28</v>
          </cell>
          <cell r="E69">
            <v>0</v>
          </cell>
          <cell r="F69">
            <v>19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956</v>
          </cell>
        </row>
        <row r="70">
          <cell r="A70" t="str">
            <v>Ельцовский район</v>
          </cell>
          <cell r="B70">
            <v>0</v>
          </cell>
          <cell r="C70">
            <v>0</v>
          </cell>
          <cell r="D70">
            <v>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</v>
          </cell>
        </row>
        <row r="71">
          <cell r="A71" t="str">
            <v>Петропавловский район</v>
          </cell>
          <cell r="B71">
            <v>12</v>
          </cell>
          <cell r="C71">
            <v>1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13</v>
          </cell>
        </row>
        <row r="72">
          <cell r="A72" t="str">
            <v>Тогульский район</v>
          </cell>
          <cell r="B72">
            <v>0</v>
          </cell>
          <cell r="C72">
            <v>0</v>
          </cell>
          <cell r="D72">
            <v>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2</v>
          </cell>
        </row>
        <row r="73">
          <cell r="A73" t="str">
            <v>Табунский район</v>
          </cell>
          <cell r="B73">
            <v>7</v>
          </cell>
          <cell r="C73">
            <v>8</v>
          </cell>
          <cell r="D73">
            <v>0</v>
          </cell>
          <cell r="E73">
            <v>0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16</v>
          </cell>
        </row>
        <row r="74">
          <cell r="A74" t="str">
            <v>Министерство культуры Алтайского края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>Министерство экономического развития Алтайского края</v>
          </cell>
          <cell r="B75">
            <v>0</v>
          </cell>
          <cell r="C75">
            <v>0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6</v>
          </cell>
        </row>
        <row r="76">
          <cell r="A76" t="str">
            <v>Залесовский м.о.</v>
          </cell>
          <cell r="B76">
            <v>0</v>
          </cell>
          <cell r="C76">
            <v>0</v>
          </cell>
          <cell r="D76">
            <v>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1</v>
          </cell>
        </row>
        <row r="77">
          <cell r="A77" t="str">
            <v>Немецкий национальный район</v>
          </cell>
          <cell r="B77">
            <v>26</v>
          </cell>
          <cell r="C77">
            <v>0</v>
          </cell>
          <cell r="D77">
            <v>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29</v>
          </cell>
        </row>
        <row r="78">
          <cell r="A78" t="str">
            <v>Романовский район</v>
          </cell>
          <cell r="B78">
            <v>7</v>
          </cell>
          <cell r="C78">
            <v>0</v>
          </cell>
          <cell r="D78">
            <v>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8</v>
          </cell>
        </row>
        <row r="79">
          <cell r="A79" t="str">
            <v>управление Алтайского края по развитию туризма и курортной деятельности</v>
          </cell>
          <cell r="B79">
            <v>0</v>
          </cell>
          <cell r="C79">
            <v>0</v>
          </cell>
          <cell r="D79">
            <v>15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15</v>
          </cell>
        </row>
        <row r="80">
          <cell r="A80" t="str">
            <v>Целинный район</v>
          </cell>
          <cell r="B80">
            <v>0</v>
          </cell>
          <cell r="C80">
            <v>1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2</v>
          </cell>
        </row>
        <row r="81">
          <cell r="A81" t="str">
            <v>Новичихинский район</v>
          </cell>
          <cell r="B81">
            <v>0</v>
          </cell>
          <cell r="C81">
            <v>0</v>
          </cell>
          <cell r="D81">
            <v>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1</v>
          </cell>
        </row>
        <row r="82">
          <cell r="A82" t="str">
            <v>Зональный район</v>
          </cell>
          <cell r="B82">
            <v>75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75</v>
          </cell>
        </row>
        <row r="83">
          <cell r="A83" t="str">
            <v>Усть-Калманский район</v>
          </cell>
          <cell r="B83">
            <v>11</v>
          </cell>
          <cell r="C83">
            <v>0</v>
          </cell>
          <cell r="D83">
            <v>2</v>
          </cell>
          <cell r="E83">
            <v>0</v>
          </cell>
          <cell r="F83">
            <v>3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16</v>
          </cell>
        </row>
        <row r="84">
          <cell r="A84" t="str">
            <v>Быстроистокский район</v>
          </cell>
          <cell r="B84">
            <v>38</v>
          </cell>
          <cell r="C84">
            <v>0</v>
          </cell>
          <cell r="D84">
            <v>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41</v>
          </cell>
        </row>
        <row r="85">
          <cell r="A85" t="str">
            <v>Михайловский район</v>
          </cell>
          <cell r="B85">
            <v>399</v>
          </cell>
          <cell r="C85">
            <v>40</v>
          </cell>
          <cell r="D85">
            <v>2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441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ичество жителей"/>
      <sheetName val="спр_район"/>
      <sheetName val="пример"/>
      <sheetName val="пример_итого"/>
      <sheetName val="январь"/>
      <sheetName val="январь_итого"/>
      <sheetName val="ИТОГО по ФОИВ"/>
      <sheetName val="_ИТОГО-ВСЕ"/>
      <sheetName val="ОИВ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Алейский район</v>
          </cell>
          <cell r="B4">
            <v>1</v>
          </cell>
          <cell r="C4">
            <v>0</v>
          </cell>
          <cell r="D4">
            <v>1</v>
          </cell>
          <cell r="E4">
            <v>3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5</v>
          </cell>
        </row>
        <row r="5">
          <cell r="A5" t="str">
            <v>Алтайский район</v>
          </cell>
          <cell r="B5">
            <v>0</v>
          </cell>
          <cell r="C5">
            <v>0</v>
          </cell>
          <cell r="D5">
            <v>3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3</v>
          </cell>
        </row>
        <row r="6">
          <cell r="A6" t="str">
            <v>Баевский район</v>
          </cell>
          <cell r="B6">
            <v>0</v>
          </cell>
          <cell r="C6">
            <v>0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</v>
          </cell>
        </row>
        <row r="7">
          <cell r="A7" t="str">
            <v>Бийский район</v>
          </cell>
          <cell r="B7">
            <v>25</v>
          </cell>
          <cell r="C7">
            <v>0</v>
          </cell>
          <cell r="D7">
            <v>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30</v>
          </cell>
        </row>
        <row r="8">
          <cell r="A8" t="str">
            <v>Благовещенский район</v>
          </cell>
          <cell r="B8">
            <v>73</v>
          </cell>
          <cell r="C8">
            <v>0</v>
          </cell>
          <cell r="D8">
            <v>3</v>
          </cell>
          <cell r="E8">
            <v>11</v>
          </cell>
          <cell r="F8">
            <v>9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96</v>
          </cell>
        </row>
        <row r="9">
          <cell r="A9" t="str">
            <v>Бурлинский район</v>
          </cell>
          <cell r="B9">
            <v>12</v>
          </cell>
          <cell r="C9">
            <v>0</v>
          </cell>
          <cell r="D9">
            <v>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14</v>
          </cell>
        </row>
        <row r="10">
          <cell r="A10" t="str">
            <v>Быстроистокский район</v>
          </cell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</row>
        <row r="11">
          <cell r="A11" t="str">
            <v>Волчихинский район</v>
          </cell>
          <cell r="B11">
            <v>17</v>
          </cell>
          <cell r="C11">
            <v>0</v>
          </cell>
          <cell r="D11">
            <v>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25</v>
          </cell>
        </row>
        <row r="12">
          <cell r="A12" t="str">
            <v>г. Алейск</v>
          </cell>
          <cell r="B12">
            <v>14</v>
          </cell>
          <cell r="C12">
            <v>0</v>
          </cell>
          <cell r="D12">
            <v>6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21</v>
          </cell>
        </row>
        <row r="13">
          <cell r="A13" t="str">
            <v>г. Барнаул</v>
          </cell>
          <cell r="B13">
            <v>2640</v>
          </cell>
          <cell r="C13">
            <v>0</v>
          </cell>
          <cell r="D13">
            <v>482</v>
          </cell>
          <cell r="E13">
            <v>2286</v>
          </cell>
          <cell r="F13">
            <v>722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</v>
          </cell>
          <cell r="L13">
            <v>6131</v>
          </cell>
        </row>
        <row r="14">
          <cell r="A14" t="str">
            <v>г. Белокуриха</v>
          </cell>
          <cell r="B14">
            <v>176</v>
          </cell>
          <cell r="C14">
            <v>0</v>
          </cell>
          <cell r="D14">
            <v>1</v>
          </cell>
          <cell r="E14">
            <v>4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181</v>
          </cell>
        </row>
        <row r="15">
          <cell r="A15" t="str">
            <v>г. Бийск</v>
          </cell>
          <cell r="B15">
            <v>533</v>
          </cell>
          <cell r="C15">
            <v>0</v>
          </cell>
          <cell r="D15">
            <v>47</v>
          </cell>
          <cell r="E15">
            <v>62</v>
          </cell>
          <cell r="F15">
            <v>1959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2601</v>
          </cell>
        </row>
        <row r="16">
          <cell r="A16" t="str">
            <v>г. Заринск</v>
          </cell>
          <cell r="B16">
            <v>92</v>
          </cell>
          <cell r="C16">
            <v>0</v>
          </cell>
          <cell r="D16">
            <v>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93</v>
          </cell>
        </row>
        <row r="17">
          <cell r="A17" t="str">
            <v>г. Новоалтайск</v>
          </cell>
          <cell r="B17">
            <v>800</v>
          </cell>
          <cell r="C17">
            <v>0</v>
          </cell>
          <cell r="D17">
            <v>15</v>
          </cell>
          <cell r="E17">
            <v>22</v>
          </cell>
          <cell r="F17">
            <v>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841</v>
          </cell>
        </row>
        <row r="18">
          <cell r="A18" t="str">
            <v>г. Рубцовск</v>
          </cell>
          <cell r="B18">
            <v>479</v>
          </cell>
          <cell r="C18">
            <v>0</v>
          </cell>
          <cell r="D18">
            <v>63</v>
          </cell>
          <cell r="E18">
            <v>131</v>
          </cell>
          <cell r="F18">
            <v>111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784</v>
          </cell>
        </row>
        <row r="19">
          <cell r="A19" t="str">
            <v>г. Яровое</v>
          </cell>
          <cell r="B19">
            <v>14</v>
          </cell>
          <cell r="C19">
            <v>0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17</v>
          </cell>
        </row>
        <row r="20">
          <cell r="A20" t="str">
            <v>Егорьевский район</v>
          </cell>
          <cell r="B20">
            <v>0</v>
          </cell>
          <cell r="C20">
            <v>0</v>
          </cell>
          <cell r="D20">
            <v>1</v>
          </cell>
          <cell r="E20">
            <v>0</v>
          </cell>
          <cell r="F20">
            <v>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5</v>
          </cell>
        </row>
        <row r="21">
          <cell r="A21" t="str">
            <v>Ельцовский район</v>
          </cell>
          <cell r="B21">
            <v>0</v>
          </cell>
          <cell r="C21">
            <v>0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</v>
          </cell>
        </row>
        <row r="22">
          <cell r="A22" t="str">
            <v>Завьяловский район</v>
          </cell>
          <cell r="B22">
            <v>3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4</v>
          </cell>
        </row>
        <row r="23">
          <cell r="A23" t="str">
            <v>Залесовский м.о.</v>
          </cell>
          <cell r="B23">
            <v>0</v>
          </cell>
          <cell r="C23">
            <v>0</v>
          </cell>
          <cell r="D23">
            <v>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4</v>
          </cell>
        </row>
        <row r="24">
          <cell r="A24" t="str">
            <v>Заринский район</v>
          </cell>
          <cell r="B24">
            <v>37</v>
          </cell>
          <cell r="C24">
            <v>0</v>
          </cell>
          <cell r="D24">
            <v>4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42</v>
          </cell>
        </row>
        <row r="25">
          <cell r="A25" t="str">
            <v>ЗАТО Сибирский</v>
          </cell>
          <cell r="B25">
            <v>19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20</v>
          </cell>
        </row>
        <row r="26">
          <cell r="A26" t="str">
            <v>Зональный район</v>
          </cell>
          <cell r="B26">
            <v>12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12</v>
          </cell>
        </row>
        <row r="27">
          <cell r="A27" t="str">
            <v>Инспекция строительного и жилищного надзора Алтайского края</v>
          </cell>
          <cell r="B27">
            <v>0</v>
          </cell>
          <cell r="C27">
            <v>0</v>
          </cell>
          <cell r="D27">
            <v>0</v>
          </cell>
          <cell r="E27">
            <v>13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13</v>
          </cell>
        </row>
        <row r="28">
          <cell r="A28" t="str">
            <v>Калманский район</v>
          </cell>
          <cell r="B28">
            <v>0</v>
          </cell>
          <cell r="C28">
            <v>0</v>
          </cell>
          <cell r="D28">
            <v>0</v>
          </cell>
          <cell r="E28">
            <v>3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7</v>
          </cell>
        </row>
        <row r="29">
          <cell r="A29" t="str">
            <v>Каменский район</v>
          </cell>
          <cell r="B29">
            <v>244</v>
          </cell>
          <cell r="C29">
            <v>0</v>
          </cell>
          <cell r="D29">
            <v>10</v>
          </cell>
          <cell r="E29">
            <v>15</v>
          </cell>
          <cell r="F29">
            <v>4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273</v>
          </cell>
        </row>
        <row r="30">
          <cell r="A30" t="str">
            <v>Ключевский район</v>
          </cell>
          <cell r="B30">
            <v>4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4</v>
          </cell>
        </row>
        <row r="31">
          <cell r="A31" t="str">
            <v>Косихинский район</v>
          </cell>
          <cell r="B31">
            <v>406</v>
          </cell>
          <cell r="C31">
            <v>0</v>
          </cell>
          <cell r="D31">
            <v>3</v>
          </cell>
          <cell r="E31">
            <v>2</v>
          </cell>
          <cell r="F31">
            <v>3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414</v>
          </cell>
        </row>
        <row r="32">
          <cell r="A32" t="str">
            <v>Красногорский район</v>
          </cell>
          <cell r="B32">
            <v>6</v>
          </cell>
          <cell r="C32">
            <v>0</v>
          </cell>
          <cell r="D32">
            <v>2</v>
          </cell>
          <cell r="E32">
            <v>3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11</v>
          </cell>
        </row>
        <row r="33">
          <cell r="A33" t="str">
            <v>Краснощековский район</v>
          </cell>
          <cell r="B33">
            <v>3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3</v>
          </cell>
        </row>
        <row r="34">
          <cell r="A34" t="str">
            <v>Крутихинский район</v>
          </cell>
          <cell r="B34">
            <v>14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14</v>
          </cell>
        </row>
        <row r="35">
          <cell r="A35" t="str">
            <v>Кулундинский район</v>
          </cell>
          <cell r="B35">
            <v>0</v>
          </cell>
          <cell r="C35">
            <v>0</v>
          </cell>
          <cell r="D35">
            <v>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</v>
          </cell>
        </row>
        <row r="36">
          <cell r="A36" t="str">
            <v>Курьинский район</v>
          </cell>
          <cell r="B36">
            <v>19</v>
          </cell>
          <cell r="C36">
            <v>0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20</v>
          </cell>
        </row>
        <row r="37">
          <cell r="A37" t="str">
            <v>Кытмановский район</v>
          </cell>
          <cell r="B37">
            <v>128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128</v>
          </cell>
        </row>
        <row r="38">
          <cell r="A38" t="str">
            <v>Локтевский район</v>
          </cell>
          <cell r="B38">
            <v>0</v>
          </cell>
          <cell r="C38">
            <v>0</v>
          </cell>
          <cell r="D38">
            <v>5</v>
          </cell>
          <cell r="E38">
            <v>3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</v>
          </cell>
        </row>
        <row r="39">
          <cell r="A39" t="str">
            <v>м.о. г.Славгород</v>
          </cell>
          <cell r="B39">
            <v>0</v>
          </cell>
          <cell r="C39">
            <v>0</v>
          </cell>
          <cell r="D39">
            <v>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</row>
        <row r="40">
          <cell r="A40" t="str">
            <v>м.о. Змеиногорский район</v>
          </cell>
          <cell r="B40">
            <v>35</v>
          </cell>
          <cell r="C40">
            <v>0</v>
          </cell>
          <cell r="D40">
            <v>0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36</v>
          </cell>
        </row>
        <row r="41">
          <cell r="A41" t="str">
            <v>м.о. Суетский район</v>
          </cell>
          <cell r="B41">
            <v>55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55</v>
          </cell>
        </row>
        <row r="42">
          <cell r="A42" t="str">
            <v>м.о. Чарышский район</v>
          </cell>
          <cell r="B42">
            <v>0</v>
          </cell>
          <cell r="C42">
            <v>0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</row>
        <row r="43">
          <cell r="A43" t="str">
            <v>Мамонтовский район</v>
          </cell>
          <cell r="B43">
            <v>9</v>
          </cell>
          <cell r="C43">
            <v>0</v>
          </cell>
          <cell r="D43">
            <v>5</v>
          </cell>
          <cell r="E43">
            <v>3</v>
          </cell>
          <cell r="F43">
            <v>1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18</v>
          </cell>
        </row>
        <row r="44">
          <cell r="A44" t="str">
            <v>Министерство здравоохранения Алтайского края</v>
          </cell>
          <cell r="B44">
            <v>12</v>
          </cell>
          <cell r="C44">
            <v>5</v>
          </cell>
          <cell r="D44">
            <v>7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24</v>
          </cell>
        </row>
        <row r="45">
          <cell r="A45" t="str">
            <v>Министерство образования и науки Алтайского края</v>
          </cell>
          <cell r="B45">
            <v>0</v>
          </cell>
          <cell r="C45">
            <v>1</v>
          </cell>
          <cell r="D45">
            <v>2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3</v>
          </cell>
        </row>
        <row r="46">
          <cell r="A46" t="str">
            <v>Министерство природных ресурсов и экологии Алтайского края</v>
          </cell>
          <cell r="B46">
            <v>40</v>
          </cell>
          <cell r="C46">
            <v>0</v>
          </cell>
          <cell r="D46">
            <v>30</v>
          </cell>
          <cell r="E46">
            <v>161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231</v>
          </cell>
        </row>
        <row r="47">
          <cell r="A47" t="str">
            <v>Министерство строительства и жилищно-коммунального хозяйства Алтайского края</v>
          </cell>
          <cell r="B47">
            <v>440</v>
          </cell>
          <cell r="C47">
            <v>0</v>
          </cell>
          <cell r="D47">
            <v>229</v>
          </cell>
          <cell r="E47">
            <v>209</v>
          </cell>
          <cell r="F47">
            <v>8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886</v>
          </cell>
        </row>
        <row r="48">
          <cell r="A48" t="str">
            <v>Министерство финансов Алтайского края</v>
          </cell>
          <cell r="B48">
            <v>1</v>
          </cell>
          <cell r="C48">
            <v>0</v>
          </cell>
          <cell r="D48">
            <v>166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167</v>
          </cell>
        </row>
        <row r="49">
          <cell r="A49" t="str">
            <v>Министерство цифрового развития и связи Алтайского края</v>
          </cell>
          <cell r="B49">
            <v>3</v>
          </cell>
          <cell r="C49">
            <v>2</v>
          </cell>
          <cell r="D49">
            <v>38</v>
          </cell>
          <cell r="E49">
            <v>30</v>
          </cell>
          <cell r="F49">
            <v>19</v>
          </cell>
          <cell r="G49">
            <v>1</v>
          </cell>
          <cell r="H49">
            <v>4</v>
          </cell>
          <cell r="I49">
            <v>1</v>
          </cell>
          <cell r="J49">
            <v>1</v>
          </cell>
          <cell r="K49">
            <v>0</v>
          </cell>
          <cell r="L49">
            <v>99</v>
          </cell>
        </row>
        <row r="50">
          <cell r="A50" t="str">
            <v>Министерство экономического развития Алтайского края</v>
          </cell>
          <cell r="B50">
            <v>0</v>
          </cell>
          <cell r="C50">
            <v>0</v>
          </cell>
          <cell r="D50">
            <v>6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6</v>
          </cell>
        </row>
        <row r="51">
          <cell r="A51" t="str">
            <v>Михайловский район</v>
          </cell>
          <cell r="B51">
            <v>112</v>
          </cell>
          <cell r="C51">
            <v>0</v>
          </cell>
          <cell r="D51">
            <v>0</v>
          </cell>
          <cell r="E51">
            <v>10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122</v>
          </cell>
        </row>
        <row r="52">
          <cell r="A52" t="str">
            <v>Немецкий национальный район</v>
          </cell>
          <cell r="B52">
            <v>44</v>
          </cell>
          <cell r="C52">
            <v>0</v>
          </cell>
          <cell r="D52">
            <v>5</v>
          </cell>
          <cell r="E52">
            <v>6</v>
          </cell>
          <cell r="F52">
            <v>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57</v>
          </cell>
        </row>
        <row r="53">
          <cell r="A53" t="str">
            <v>Новичихинский район</v>
          </cell>
          <cell r="B53">
            <v>0</v>
          </cell>
          <cell r="C53">
            <v>0</v>
          </cell>
          <cell r="D53">
            <v>4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4</v>
          </cell>
        </row>
        <row r="54">
          <cell r="A54" t="str">
            <v>Павловский район</v>
          </cell>
          <cell r="B54">
            <v>2</v>
          </cell>
          <cell r="C54">
            <v>0</v>
          </cell>
          <cell r="D54">
            <v>4</v>
          </cell>
          <cell r="E54">
            <v>6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</row>
        <row r="55">
          <cell r="A55" t="str">
            <v>Панкрушихинский район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1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</v>
          </cell>
        </row>
        <row r="56">
          <cell r="A56" t="str">
            <v>Петропавловский район</v>
          </cell>
          <cell r="B56">
            <v>1</v>
          </cell>
          <cell r="C56">
            <v>0</v>
          </cell>
          <cell r="D56">
            <v>0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</row>
        <row r="57">
          <cell r="A57" t="str">
            <v>Поспелихинский район</v>
          </cell>
          <cell r="B57">
            <v>0</v>
          </cell>
          <cell r="C57">
            <v>0</v>
          </cell>
          <cell r="D57">
            <v>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2</v>
          </cell>
        </row>
        <row r="58">
          <cell r="A58" t="str">
            <v>Ребрихинский район</v>
          </cell>
          <cell r="B58">
            <v>85</v>
          </cell>
          <cell r="C58">
            <v>0</v>
          </cell>
          <cell r="D58">
            <v>9</v>
          </cell>
          <cell r="E58">
            <v>6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</row>
        <row r="59">
          <cell r="A59" t="str">
            <v>Родинский район</v>
          </cell>
          <cell r="B59">
            <v>58</v>
          </cell>
          <cell r="C59">
            <v>0</v>
          </cell>
          <cell r="D59">
            <v>1</v>
          </cell>
          <cell r="E59">
            <v>3</v>
          </cell>
          <cell r="F59">
            <v>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64</v>
          </cell>
        </row>
        <row r="60">
          <cell r="A60" t="str">
            <v>Романовский район</v>
          </cell>
          <cell r="B60">
            <v>18</v>
          </cell>
          <cell r="C60">
            <v>0</v>
          </cell>
          <cell r="D60">
            <v>2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</row>
        <row r="61">
          <cell r="A61" t="str">
            <v>Рубцовский район</v>
          </cell>
          <cell r="B61">
            <v>18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18</v>
          </cell>
        </row>
        <row r="62">
          <cell r="A62" t="str">
            <v>Смоленский район</v>
          </cell>
          <cell r="B62">
            <v>6</v>
          </cell>
          <cell r="C62">
            <v>0</v>
          </cell>
          <cell r="D62">
            <v>11</v>
          </cell>
          <cell r="E62">
            <v>94</v>
          </cell>
          <cell r="F62">
            <v>3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114</v>
          </cell>
        </row>
        <row r="63">
          <cell r="A63" t="str">
            <v>Советский район</v>
          </cell>
          <cell r="B63">
            <v>15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</v>
          </cell>
        </row>
        <row r="64">
          <cell r="A64" t="str">
            <v>Солонешенский район</v>
          </cell>
          <cell r="B64">
            <v>27</v>
          </cell>
          <cell r="C64">
            <v>0</v>
          </cell>
          <cell r="D64">
            <v>0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28</v>
          </cell>
        </row>
        <row r="65">
          <cell r="A65" t="str">
            <v>Солтонский район</v>
          </cell>
          <cell r="B65">
            <v>11</v>
          </cell>
          <cell r="C65">
            <v>0</v>
          </cell>
          <cell r="D65">
            <v>3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14</v>
          </cell>
        </row>
        <row r="66">
          <cell r="A66" t="str">
            <v>Табунский район</v>
          </cell>
          <cell r="B66">
            <v>0</v>
          </cell>
          <cell r="C66">
            <v>0</v>
          </cell>
          <cell r="D66">
            <v>0</v>
          </cell>
          <cell r="E66">
            <v>5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5</v>
          </cell>
        </row>
        <row r="67">
          <cell r="A67" t="str">
            <v>Тальменский район</v>
          </cell>
          <cell r="B67">
            <v>21</v>
          </cell>
          <cell r="C67">
            <v>0</v>
          </cell>
          <cell r="D67">
            <v>16</v>
          </cell>
          <cell r="E67">
            <v>3</v>
          </cell>
          <cell r="F67">
            <v>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44</v>
          </cell>
        </row>
        <row r="68">
          <cell r="A68" t="str">
            <v>Тогульский район</v>
          </cell>
          <cell r="B68">
            <v>0</v>
          </cell>
          <cell r="C68">
            <v>0</v>
          </cell>
          <cell r="D68">
            <v>2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2</v>
          </cell>
        </row>
        <row r="69">
          <cell r="A69" t="str">
            <v>Топчихинский район</v>
          </cell>
          <cell r="B69">
            <v>54</v>
          </cell>
          <cell r="C69">
            <v>0</v>
          </cell>
          <cell r="D69">
            <v>1</v>
          </cell>
          <cell r="E69">
            <v>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58</v>
          </cell>
        </row>
        <row r="70">
          <cell r="A70" t="str">
            <v>Троицкий район</v>
          </cell>
          <cell r="B70">
            <v>0</v>
          </cell>
          <cell r="C70">
            <v>0</v>
          </cell>
          <cell r="D70">
            <v>2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</row>
        <row r="71">
          <cell r="A71" t="str">
            <v>ТФОМС АК</v>
          </cell>
          <cell r="B71">
            <v>0</v>
          </cell>
          <cell r="C71">
            <v>0</v>
          </cell>
          <cell r="D71">
            <v>0</v>
          </cell>
          <cell r="E71">
            <v>74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74</v>
          </cell>
        </row>
        <row r="72">
          <cell r="A72" t="str">
            <v>Тюменцевский район</v>
          </cell>
          <cell r="B72">
            <v>19</v>
          </cell>
          <cell r="C72">
            <v>0</v>
          </cell>
          <cell r="D72">
            <v>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21</v>
          </cell>
        </row>
        <row r="73">
          <cell r="A73" t="str">
            <v>Угловский район</v>
          </cell>
          <cell r="B73">
            <v>63</v>
          </cell>
          <cell r="C73">
            <v>0</v>
          </cell>
          <cell r="D73">
            <v>3</v>
          </cell>
          <cell r="E73">
            <v>8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75</v>
          </cell>
        </row>
        <row r="74">
          <cell r="A74" t="str">
            <v>Управление Алтайского края по развитию предпринимательства и рыночной инфраструктуры</v>
          </cell>
          <cell r="B74">
            <v>25</v>
          </cell>
          <cell r="C74">
            <v>0</v>
          </cell>
          <cell r="D74">
            <v>9</v>
          </cell>
          <cell r="E74">
            <v>3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37</v>
          </cell>
        </row>
        <row r="75">
          <cell r="A75" t="str">
            <v>управление Алтайского края по развитию туризма и курортной деятельности</v>
          </cell>
          <cell r="B75">
            <v>0</v>
          </cell>
          <cell r="C75">
            <v>0</v>
          </cell>
          <cell r="D75">
            <v>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</row>
        <row r="76">
          <cell r="A76" t="str">
            <v>Управление имущественных отношений Алтайского края</v>
          </cell>
          <cell r="B76">
            <v>169</v>
          </cell>
          <cell r="C76">
            <v>0</v>
          </cell>
          <cell r="D76">
            <v>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174</v>
          </cell>
        </row>
        <row r="77">
          <cell r="A77" t="str">
            <v>Усть-Калманский район</v>
          </cell>
          <cell r="B77">
            <v>4</v>
          </cell>
          <cell r="C77">
            <v>0</v>
          </cell>
          <cell r="D77">
            <v>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6</v>
          </cell>
        </row>
        <row r="78">
          <cell r="A78" t="str">
            <v>Усть-Пристанский район</v>
          </cell>
          <cell r="B78">
            <v>0</v>
          </cell>
          <cell r="C78">
            <v>0</v>
          </cell>
          <cell r="D78">
            <v>1</v>
          </cell>
          <cell r="E78">
            <v>2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</v>
          </cell>
        </row>
        <row r="79">
          <cell r="A79" t="str">
            <v>Целинный район</v>
          </cell>
          <cell r="B79">
            <v>0</v>
          </cell>
          <cell r="C79">
            <v>0</v>
          </cell>
          <cell r="D79">
            <v>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1</v>
          </cell>
        </row>
        <row r="80">
          <cell r="A80" t="str">
            <v>Шелаболихинский район</v>
          </cell>
          <cell r="B80">
            <v>0</v>
          </cell>
          <cell r="C80">
            <v>0</v>
          </cell>
          <cell r="D80">
            <v>2</v>
          </cell>
          <cell r="E80">
            <v>1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zoomScale="70" workbookViewId="0">
      <selection activeCell="K80" sqref="K80"/>
    </sheetView>
  </sheetViews>
  <sheetFormatPr defaultRowHeight="14.4"/>
  <cols>
    <col min="1" max="1" width="10.109375" style="1" customWidth="1"/>
    <col min="2" max="2" width="31.5546875" style="1" customWidth="1"/>
    <col min="3" max="3" width="14.88671875" style="1" customWidth="1"/>
    <col min="4" max="4" width="13.44140625" style="1" customWidth="1"/>
    <col min="5" max="5" width="12.6640625" style="1" customWidth="1"/>
    <col min="6" max="6" width="13" style="1" customWidth="1"/>
    <col min="7" max="8" width="8.88671875" style="1"/>
    <col min="9" max="9" width="11.88671875" style="1" customWidth="1"/>
    <col min="10" max="10" width="9.33203125" style="1" customWidth="1"/>
    <col min="11" max="12" width="12.88671875" style="1" customWidth="1"/>
  </cols>
  <sheetData>
    <row r="1" spans="1:12" ht="48.75" customHeight="1">
      <c r="A1" s="2"/>
      <c r="B1" s="3"/>
      <c r="C1" s="41" t="s">
        <v>102</v>
      </c>
      <c r="D1" s="42"/>
      <c r="E1" s="42"/>
      <c r="F1" s="42"/>
      <c r="G1" s="42"/>
      <c r="H1" s="42"/>
      <c r="I1" s="42"/>
      <c r="J1" s="42"/>
      <c r="K1" s="42"/>
      <c r="L1" s="43"/>
    </row>
    <row r="2" spans="1:12" ht="69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</row>
    <row r="3" spans="1:12">
      <c r="A3" s="8">
        <v>1</v>
      </c>
      <c r="B3" s="9" t="s">
        <v>12</v>
      </c>
      <c r="C3" s="10">
        <v>24604</v>
      </c>
      <c r="D3" s="34">
        <v>76</v>
      </c>
      <c r="E3" s="35">
        <v>43</v>
      </c>
      <c r="F3" s="35">
        <v>476</v>
      </c>
      <c r="G3" s="35">
        <v>90</v>
      </c>
      <c r="H3" s="35">
        <v>0</v>
      </c>
      <c r="I3" s="35">
        <v>0</v>
      </c>
      <c r="J3" s="35">
        <v>685</v>
      </c>
      <c r="K3" s="12">
        <f t="shared" ref="K3:K66" si="0">(J3+N3)/C3*1000</f>
        <v>27.84100146317672</v>
      </c>
      <c r="L3" s="13">
        <f t="shared" ref="L3:L66" si="1">(J3+N3)/(N3+J3+M3+O3+P3)*100</f>
        <v>100</v>
      </c>
    </row>
    <row r="4" spans="1:12">
      <c r="A4" s="8">
        <v>2</v>
      </c>
      <c r="B4" s="9" t="s">
        <v>13</v>
      </c>
      <c r="C4" s="10">
        <v>687601</v>
      </c>
      <c r="D4" s="34">
        <v>34899</v>
      </c>
      <c r="E4" s="35">
        <v>2325</v>
      </c>
      <c r="F4" s="35">
        <v>8247</v>
      </c>
      <c r="G4" s="35">
        <v>9411</v>
      </c>
      <c r="H4" s="35">
        <v>0</v>
      </c>
      <c r="I4" s="35">
        <v>1455</v>
      </c>
      <c r="J4" s="35">
        <v>56337</v>
      </c>
      <c r="K4" s="12">
        <f t="shared" si="0"/>
        <v>81.932690615633206</v>
      </c>
      <c r="L4" s="13">
        <f t="shared" si="1"/>
        <v>100</v>
      </c>
    </row>
    <row r="5" spans="1:12">
      <c r="A5" s="8">
        <v>3</v>
      </c>
      <c r="B5" s="9" t="s">
        <v>14</v>
      </c>
      <c r="C5" s="10">
        <v>14879</v>
      </c>
      <c r="D5" s="34">
        <v>2026</v>
      </c>
      <c r="E5" s="35">
        <v>18</v>
      </c>
      <c r="F5" s="35">
        <v>215</v>
      </c>
      <c r="G5" s="35">
        <v>11</v>
      </c>
      <c r="H5" s="35">
        <v>0</v>
      </c>
      <c r="I5" s="35">
        <v>1</v>
      </c>
      <c r="J5" s="35">
        <v>2271</v>
      </c>
      <c r="K5" s="12">
        <f t="shared" si="0"/>
        <v>152.63122521674845</v>
      </c>
      <c r="L5" s="13">
        <f t="shared" si="1"/>
        <v>100</v>
      </c>
    </row>
    <row r="6" spans="1:12">
      <c r="A6" s="8">
        <v>4</v>
      </c>
      <c r="B6" s="14" t="s">
        <v>15</v>
      </c>
      <c r="C6" s="10">
        <v>188780</v>
      </c>
      <c r="D6" s="34">
        <v>6890</v>
      </c>
      <c r="E6" s="35">
        <v>13277</v>
      </c>
      <c r="F6" s="35">
        <v>1902</v>
      </c>
      <c r="G6" s="35">
        <v>1050</v>
      </c>
      <c r="H6" s="35">
        <v>0</v>
      </c>
      <c r="I6" s="35">
        <v>0</v>
      </c>
      <c r="J6" s="35">
        <v>23119</v>
      </c>
      <c r="K6" s="12">
        <f t="shared" si="0"/>
        <v>122.46530352791609</v>
      </c>
      <c r="L6" s="13">
        <f t="shared" si="1"/>
        <v>100</v>
      </c>
    </row>
    <row r="7" spans="1:12">
      <c r="A7" s="8">
        <v>5</v>
      </c>
      <c r="B7" s="9" t="s">
        <v>16</v>
      </c>
      <c r="C7" s="10">
        <v>40255</v>
      </c>
      <c r="D7" s="34">
        <v>3470</v>
      </c>
      <c r="E7" s="35">
        <v>0</v>
      </c>
      <c r="F7" s="35">
        <v>3</v>
      </c>
      <c r="G7" s="35">
        <v>112</v>
      </c>
      <c r="H7" s="35">
        <v>0</v>
      </c>
      <c r="I7" s="35">
        <v>0</v>
      </c>
      <c r="J7" s="35">
        <v>3585</v>
      </c>
      <c r="K7" s="12">
        <f t="shared" si="0"/>
        <v>89.057259967705875</v>
      </c>
      <c r="L7" s="13">
        <f t="shared" si="1"/>
        <v>100</v>
      </c>
    </row>
    <row r="8" spans="1:12">
      <c r="A8" s="8">
        <v>6</v>
      </c>
      <c r="B8" s="9" t="s">
        <v>17</v>
      </c>
      <c r="C8" s="10">
        <v>73511</v>
      </c>
      <c r="D8" s="34">
        <v>3404</v>
      </c>
      <c r="E8" s="35">
        <v>59</v>
      </c>
      <c r="F8" s="35">
        <v>1013</v>
      </c>
      <c r="G8" s="35">
        <v>133</v>
      </c>
      <c r="H8" s="35">
        <v>0</v>
      </c>
      <c r="I8" s="35">
        <v>14</v>
      </c>
      <c r="J8" s="35">
        <v>4623</v>
      </c>
      <c r="K8" s="12">
        <f t="shared" si="0"/>
        <v>62.888547292241981</v>
      </c>
      <c r="L8" s="13">
        <f t="shared" si="1"/>
        <v>100</v>
      </c>
    </row>
    <row r="9" spans="1:12">
      <c r="A9" s="8">
        <v>7</v>
      </c>
      <c r="B9" s="9" t="s">
        <v>18</v>
      </c>
      <c r="C9" s="10">
        <v>123379</v>
      </c>
      <c r="D9" s="34">
        <v>6426</v>
      </c>
      <c r="E9" s="35">
        <v>468</v>
      </c>
      <c r="F9" s="35">
        <v>1919</v>
      </c>
      <c r="G9" s="35">
        <v>950</v>
      </c>
      <c r="H9" s="35">
        <v>0</v>
      </c>
      <c r="I9" s="35">
        <v>23</v>
      </c>
      <c r="J9" s="35">
        <v>9786</v>
      </c>
      <c r="K9" s="12">
        <f t="shared" si="0"/>
        <v>79.31657737540425</v>
      </c>
      <c r="L9" s="13">
        <f t="shared" si="1"/>
        <v>100</v>
      </c>
    </row>
    <row r="10" spans="1:12">
      <c r="A10" s="8">
        <v>8</v>
      </c>
      <c r="B10" s="9" t="s">
        <v>19</v>
      </c>
      <c r="C10" s="10">
        <v>36769</v>
      </c>
      <c r="D10" s="34">
        <v>3</v>
      </c>
      <c r="E10" s="35">
        <v>2</v>
      </c>
      <c r="F10" s="35">
        <v>435</v>
      </c>
      <c r="G10" s="35">
        <v>91</v>
      </c>
      <c r="H10" s="35">
        <v>0</v>
      </c>
      <c r="I10" s="35">
        <v>82</v>
      </c>
      <c r="J10" s="35">
        <v>613</v>
      </c>
      <c r="K10" s="12">
        <f t="shared" si="0"/>
        <v>16.671652750958689</v>
      </c>
      <c r="L10" s="13">
        <f t="shared" si="1"/>
        <v>100</v>
      </c>
    </row>
    <row r="11" spans="1:12">
      <c r="A11" s="8">
        <v>9</v>
      </c>
      <c r="B11" s="9" t="s">
        <v>20</v>
      </c>
      <c r="C11" s="10">
        <v>16528</v>
      </c>
      <c r="D11" s="34">
        <v>857</v>
      </c>
      <c r="E11" s="35">
        <v>40</v>
      </c>
      <c r="F11" s="35">
        <v>42</v>
      </c>
      <c r="G11" s="35">
        <v>16</v>
      </c>
      <c r="H11" s="35">
        <v>0</v>
      </c>
      <c r="I11" s="35">
        <v>0</v>
      </c>
      <c r="J11" s="35">
        <v>955</v>
      </c>
      <c r="K11" s="12">
        <f t="shared" si="0"/>
        <v>57.780735721200386</v>
      </c>
      <c r="L11" s="13">
        <f t="shared" si="1"/>
        <v>100</v>
      </c>
    </row>
    <row r="12" spans="1:12">
      <c r="A12" s="8">
        <v>10</v>
      </c>
      <c r="B12" s="15" t="s">
        <v>21</v>
      </c>
      <c r="C12" s="16">
        <v>13794</v>
      </c>
      <c r="D12" s="34">
        <v>69</v>
      </c>
      <c r="E12" s="35">
        <v>0</v>
      </c>
      <c r="F12" s="35">
        <v>2</v>
      </c>
      <c r="G12" s="35">
        <v>11</v>
      </c>
      <c r="H12" s="35">
        <v>0</v>
      </c>
      <c r="I12" s="35">
        <v>0</v>
      </c>
      <c r="J12" s="35">
        <v>82</v>
      </c>
      <c r="K12" s="12">
        <f t="shared" si="0"/>
        <v>5.9446136001159919</v>
      </c>
      <c r="L12" s="13">
        <f t="shared" si="1"/>
        <v>100</v>
      </c>
    </row>
    <row r="13" spans="1:12">
      <c r="A13" s="8">
        <v>11</v>
      </c>
      <c r="B13" s="9" t="s">
        <v>22</v>
      </c>
      <c r="C13" s="10">
        <v>26284</v>
      </c>
      <c r="D13" s="34">
        <v>142</v>
      </c>
      <c r="E13" s="35">
        <v>1</v>
      </c>
      <c r="F13" s="35">
        <v>0</v>
      </c>
      <c r="G13" s="35">
        <v>15</v>
      </c>
      <c r="H13" s="35">
        <v>0</v>
      </c>
      <c r="I13" s="35">
        <v>0</v>
      </c>
      <c r="J13" s="35">
        <v>158</v>
      </c>
      <c r="K13" s="12">
        <f t="shared" si="0"/>
        <v>6.011261604017653</v>
      </c>
      <c r="L13" s="13">
        <f t="shared" si="1"/>
        <v>100</v>
      </c>
    </row>
    <row r="14" spans="1:12">
      <c r="A14" s="8">
        <v>12</v>
      </c>
      <c r="B14" s="9" t="s">
        <v>23</v>
      </c>
      <c r="C14" s="10">
        <v>7821</v>
      </c>
      <c r="D14" s="34">
        <v>0</v>
      </c>
      <c r="E14" s="35">
        <v>0</v>
      </c>
      <c r="F14" s="35">
        <v>57</v>
      </c>
      <c r="G14" s="35">
        <v>39</v>
      </c>
      <c r="H14" s="35">
        <v>0</v>
      </c>
      <c r="I14" s="35">
        <v>75</v>
      </c>
      <c r="J14" s="35">
        <v>171</v>
      </c>
      <c r="K14" s="12">
        <f t="shared" si="0"/>
        <v>21.864211737629461</v>
      </c>
      <c r="L14" s="13">
        <f t="shared" si="1"/>
        <v>100</v>
      </c>
    </row>
    <row r="15" spans="1:12">
      <c r="A15" s="8">
        <v>13</v>
      </c>
      <c r="B15" s="9" t="s">
        <v>24</v>
      </c>
      <c r="C15" s="10">
        <v>31583</v>
      </c>
      <c r="D15" s="34">
        <v>1500</v>
      </c>
      <c r="E15" s="35">
        <v>48</v>
      </c>
      <c r="F15" s="35">
        <v>65</v>
      </c>
      <c r="G15" s="35">
        <v>88</v>
      </c>
      <c r="H15" s="35">
        <v>0</v>
      </c>
      <c r="I15" s="35">
        <v>48</v>
      </c>
      <c r="J15" s="35">
        <v>1749</v>
      </c>
      <c r="K15" s="12">
        <f t="shared" si="0"/>
        <v>55.377893170376467</v>
      </c>
      <c r="L15" s="13">
        <f t="shared" si="1"/>
        <v>100</v>
      </c>
    </row>
    <row r="16" spans="1:12">
      <c r="A16" s="8">
        <v>14</v>
      </c>
      <c r="B16" s="9" t="s">
        <v>25</v>
      </c>
      <c r="C16" s="10">
        <v>25464</v>
      </c>
      <c r="D16" s="34">
        <v>484</v>
      </c>
      <c r="E16" s="35">
        <v>36</v>
      </c>
      <c r="F16" s="35">
        <v>67</v>
      </c>
      <c r="G16" s="35">
        <v>53</v>
      </c>
      <c r="H16" s="35">
        <v>0</v>
      </c>
      <c r="I16" s="35">
        <v>1</v>
      </c>
      <c r="J16" s="35">
        <v>641</v>
      </c>
      <c r="K16" s="12">
        <f t="shared" si="0"/>
        <v>25.172792962613887</v>
      </c>
      <c r="L16" s="13">
        <f t="shared" si="1"/>
        <v>100</v>
      </c>
    </row>
    <row r="17" spans="1:12">
      <c r="A17" s="8">
        <v>15</v>
      </c>
      <c r="B17" s="9" t="s">
        <v>26</v>
      </c>
      <c r="C17" s="10">
        <v>7601</v>
      </c>
      <c r="D17" s="34">
        <v>676</v>
      </c>
      <c r="E17" s="35">
        <v>0</v>
      </c>
      <c r="F17" s="35">
        <v>6</v>
      </c>
      <c r="G17" s="35">
        <v>3</v>
      </c>
      <c r="H17" s="35">
        <v>0</v>
      </c>
      <c r="I17" s="35">
        <v>0</v>
      </c>
      <c r="J17" s="35">
        <v>685</v>
      </c>
      <c r="K17" s="12">
        <f t="shared" si="0"/>
        <v>90.119721089330355</v>
      </c>
      <c r="L17" s="13">
        <f t="shared" si="1"/>
        <v>100</v>
      </c>
    </row>
    <row r="18" spans="1:12">
      <c r="A18" s="8">
        <v>16</v>
      </c>
      <c r="B18" s="9" t="s">
        <v>27</v>
      </c>
      <c r="C18" s="10">
        <v>7120</v>
      </c>
      <c r="D18" s="34">
        <v>74</v>
      </c>
      <c r="E18" s="35">
        <v>0</v>
      </c>
      <c r="F18" s="35">
        <v>0</v>
      </c>
      <c r="G18" s="35">
        <v>3</v>
      </c>
      <c r="H18" s="35">
        <v>0</v>
      </c>
      <c r="I18" s="35">
        <v>0</v>
      </c>
      <c r="J18" s="35">
        <v>77</v>
      </c>
      <c r="K18" s="12">
        <f t="shared" si="0"/>
        <v>10.814606741573034</v>
      </c>
      <c r="L18" s="13">
        <f t="shared" si="1"/>
        <v>100</v>
      </c>
    </row>
    <row r="19" spans="1:12">
      <c r="A19" s="8">
        <v>17</v>
      </c>
      <c r="B19" s="9" t="s">
        <v>28</v>
      </c>
      <c r="C19" s="10">
        <v>14744</v>
      </c>
      <c r="D19" s="34">
        <v>225</v>
      </c>
      <c r="E19" s="35">
        <v>0</v>
      </c>
      <c r="F19" s="35">
        <v>9</v>
      </c>
      <c r="G19" s="35">
        <v>63</v>
      </c>
      <c r="H19" s="35">
        <v>0</v>
      </c>
      <c r="I19" s="35">
        <v>42</v>
      </c>
      <c r="J19" s="35">
        <v>339</v>
      </c>
      <c r="K19" s="12">
        <f t="shared" si="0"/>
        <v>22.992403689636461</v>
      </c>
      <c r="L19" s="13">
        <f t="shared" si="1"/>
        <v>100</v>
      </c>
    </row>
    <row r="20" spans="1:12">
      <c r="A20" s="8">
        <v>18</v>
      </c>
      <c r="B20" s="9" t="s">
        <v>29</v>
      </c>
      <c r="C20" s="10">
        <v>10678</v>
      </c>
      <c r="D20" s="34">
        <v>5</v>
      </c>
      <c r="E20" s="35">
        <v>14</v>
      </c>
      <c r="F20" s="35">
        <v>219</v>
      </c>
      <c r="G20" s="35">
        <v>55</v>
      </c>
      <c r="H20" s="35">
        <v>0</v>
      </c>
      <c r="I20" s="35">
        <v>67</v>
      </c>
      <c r="J20" s="35">
        <v>360</v>
      </c>
      <c r="K20" s="12">
        <f t="shared" si="0"/>
        <v>33.714178685147033</v>
      </c>
      <c r="L20" s="13">
        <f t="shared" si="1"/>
        <v>100</v>
      </c>
    </row>
    <row r="21" spans="1:12">
      <c r="A21" s="8">
        <v>19</v>
      </c>
      <c r="B21" s="9" t="s">
        <v>30</v>
      </c>
      <c r="C21" s="10">
        <v>4672</v>
      </c>
      <c r="D21" s="34">
        <v>0</v>
      </c>
      <c r="E21" s="35">
        <v>18</v>
      </c>
      <c r="F21" s="35">
        <v>178</v>
      </c>
      <c r="G21" s="35">
        <v>35</v>
      </c>
      <c r="H21" s="35">
        <v>0</v>
      </c>
      <c r="I21" s="35">
        <v>9</v>
      </c>
      <c r="J21" s="35">
        <v>240</v>
      </c>
      <c r="K21" s="12">
        <f t="shared" si="0"/>
        <v>51.369863013698627</v>
      </c>
      <c r="L21" s="13">
        <f t="shared" si="1"/>
        <v>100</v>
      </c>
    </row>
    <row r="22" spans="1:12">
      <c r="A22" s="8">
        <v>20</v>
      </c>
      <c r="B22" s="9" t="s">
        <v>31</v>
      </c>
      <c r="C22" s="10">
        <v>15469</v>
      </c>
      <c r="D22" s="34">
        <v>86</v>
      </c>
      <c r="E22" s="35">
        <v>8</v>
      </c>
      <c r="F22" s="35">
        <v>70</v>
      </c>
      <c r="G22" s="35">
        <v>27</v>
      </c>
      <c r="H22" s="35">
        <v>0</v>
      </c>
      <c r="I22" s="35">
        <v>92</v>
      </c>
      <c r="J22" s="35">
        <v>283</v>
      </c>
      <c r="K22" s="12">
        <f t="shared" si="0"/>
        <v>18.294653823776585</v>
      </c>
      <c r="L22" s="36"/>
    </row>
    <row r="23" spans="1:12">
      <c r="A23" s="8">
        <v>21</v>
      </c>
      <c r="B23" s="17" t="s">
        <v>32</v>
      </c>
      <c r="C23" s="16">
        <v>11281</v>
      </c>
      <c r="D23" s="34">
        <v>12</v>
      </c>
      <c r="E23" s="35">
        <v>0</v>
      </c>
      <c r="F23" s="35">
        <v>0</v>
      </c>
      <c r="G23" s="35">
        <v>15</v>
      </c>
      <c r="H23" s="35">
        <v>0</v>
      </c>
      <c r="I23" s="35">
        <v>0</v>
      </c>
      <c r="J23" s="35">
        <v>27</v>
      </c>
      <c r="K23" s="12">
        <f t="shared" si="0"/>
        <v>2.3934048399964545</v>
      </c>
      <c r="L23" s="13">
        <f t="shared" si="1"/>
        <v>100</v>
      </c>
    </row>
    <row r="24" spans="1:12">
      <c r="A24" s="8">
        <v>22</v>
      </c>
      <c r="B24" s="9" t="s">
        <v>33</v>
      </c>
      <c r="C24" s="10">
        <v>12837</v>
      </c>
      <c r="D24" s="34">
        <v>925</v>
      </c>
      <c r="E24" s="35">
        <v>0</v>
      </c>
      <c r="F24" s="35">
        <v>14</v>
      </c>
      <c r="G24" s="35">
        <v>29</v>
      </c>
      <c r="H24" s="35">
        <v>0</v>
      </c>
      <c r="I24" s="35">
        <v>0</v>
      </c>
      <c r="J24" s="35">
        <v>968</v>
      </c>
      <c r="K24" s="12">
        <f t="shared" si="0"/>
        <v>75.407026563838912</v>
      </c>
      <c r="L24" s="13">
        <f t="shared" si="1"/>
        <v>100</v>
      </c>
    </row>
    <row r="25" spans="1:12">
      <c r="A25" s="8">
        <v>23</v>
      </c>
      <c r="B25" s="15" t="s">
        <v>34</v>
      </c>
      <c r="C25" s="16">
        <v>15905</v>
      </c>
      <c r="D25" s="34">
        <v>276</v>
      </c>
      <c r="E25" s="35">
        <v>0</v>
      </c>
      <c r="F25" s="35">
        <v>22</v>
      </c>
      <c r="G25" s="35">
        <v>8</v>
      </c>
      <c r="H25" s="35">
        <v>0</v>
      </c>
      <c r="I25" s="35">
        <v>0</v>
      </c>
      <c r="J25" s="35">
        <v>306</v>
      </c>
      <c r="K25" s="12">
        <f t="shared" si="0"/>
        <v>19.239232945614585</v>
      </c>
      <c r="L25" s="13">
        <f t="shared" si="1"/>
        <v>100</v>
      </c>
    </row>
    <row r="26" spans="1:12">
      <c r="A26" s="8">
        <v>24</v>
      </c>
      <c r="B26" s="15" t="s">
        <v>91</v>
      </c>
      <c r="C26" s="16">
        <v>16341</v>
      </c>
      <c r="D26" s="34">
        <v>711</v>
      </c>
      <c r="E26" s="35">
        <v>55</v>
      </c>
      <c r="F26" s="35">
        <v>685</v>
      </c>
      <c r="G26" s="35">
        <v>296</v>
      </c>
      <c r="H26" s="35">
        <v>0</v>
      </c>
      <c r="I26" s="35">
        <v>62</v>
      </c>
      <c r="J26" s="35">
        <v>1809</v>
      </c>
      <c r="K26" s="12">
        <f t="shared" si="0"/>
        <v>110.70313934275748</v>
      </c>
      <c r="L26" s="13">
        <f t="shared" si="1"/>
        <v>100</v>
      </c>
    </row>
    <row r="27" spans="1:12">
      <c r="A27" s="8">
        <v>25</v>
      </c>
      <c r="B27" s="9" t="s">
        <v>35</v>
      </c>
      <c r="C27" s="10">
        <v>11641</v>
      </c>
      <c r="D27" s="34">
        <v>118</v>
      </c>
      <c r="E27" s="35">
        <v>0</v>
      </c>
      <c r="F27" s="35">
        <v>113</v>
      </c>
      <c r="G27" s="35">
        <v>11</v>
      </c>
      <c r="H27" s="35">
        <v>0</v>
      </c>
      <c r="I27" s="35">
        <v>81</v>
      </c>
      <c r="J27" s="35">
        <v>323</v>
      </c>
      <c r="K27" s="12">
        <f t="shared" si="0"/>
        <v>27.746757151447468</v>
      </c>
      <c r="L27" s="13">
        <f t="shared" si="1"/>
        <v>100</v>
      </c>
    </row>
    <row r="28" spans="1:12">
      <c r="A28" s="8">
        <v>26</v>
      </c>
      <c r="B28" s="9" t="s">
        <v>36</v>
      </c>
      <c r="C28" s="10">
        <v>39949</v>
      </c>
      <c r="D28" s="34">
        <v>3336</v>
      </c>
      <c r="E28" s="35">
        <v>5</v>
      </c>
      <c r="F28" s="35">
        <v>35</v>
      </c>
      <c r="G28" s="35">
        <v>153</v>
      </c>
      <c r="H28" s="35">
        <v>0</v>
      </c>
      <c r="I28" s="35">
        <v>16</v>
      </c>
      <c r="J28" s="35">
        <v>3545</v>
      </c>
      <c r="K28" s="12">
        <f t="shared" si="0"/>
        <v>88.738141129940672</v>
      </c>
      <c r="L28" s="13">
        <f t="shared" si="1"/>
        <v>100</v>
      </c>
    </row>
    <row r="29" spans="1:12">
      <c r="A29" s="8">
        <v>27</v>
      </c>
      <c r="B29" s="9" t="s">
        <v>95</v>
      </c>
      <c r="C29" s="10">
        <v>12366</v>
      </c>
      <c r="D29" s="34">
        <v>0</v>
      </c>
      <c r="E29" s="35">
        <v>5</v>
      </c>
      <c r="F29" s="35">
        <v>33</v>
      </c>
      <c r="G29" s="35">
        <v>30</v>
      </c>
      <c r="H29" s="35">
        <v>0</v>
      </c>
      <c r="I29" s="35">
        <v>9</v>
      </c>
      <c r="J29" s="35">
        <v>77</v>
      </c>
      <c r="K29" s="12">
        <f t="shared" si="0"/>
        <v>6.2267507682354841</v>
      </c>
      <c r="L29" s="36"/>
    </row>
    <row r="30" spans="1:12">
      <c r="A30" s="8">
        <v>28</v>
      </c>
      <c r="B30" s="9" t="s">
        <v>37</v>
      </c>
      <c r="C30" s="10">
        <v>13314</v>
      </c>
      <c r="D30" s="34">
        <v>2026</v>
      </c>
      <c r="E30" s="35">
        <v>2</v>
      </c>
      <c r="F30" s="35">
        <v>29</v>
      </c>
      <c r="G30" s="35">
        <v>35</v>
      </c>
      <c r="H30" s="35">
        <v>0</v>
      </c>
      <c r="I30" s="35">
        <v>63</v>
      </c>
      <c r="J30" s="35">
        <v>2155</v>
      </c>
      <c r="K30" s="12">
        <f t="shared" si="0"/>
        <v>161.859696560012</v>
      </c>
      <c r="L30" s="13">
        <f t="shared" si="1"/>
        <v>100</v>
      </c>
    </row>
    <row r="31" spans="1:12">
      <c r="A31" s="8">
        <v>29</v>
      </c>
      <c r="B31" s="9" t="s">
        <v>38</v>
      </c>
      <c r="C31" s="10">
        <v>12685</v>
      </c>
      <c r="D31" s="34">
        <v>170</v>
      </c>
      <c r="E31" s="35">
        <v>3</v>
      </c>
      <c r="F31" s="35">
        <v>970</v>
      </c>
      <c r="G31" s="35">
        <v>74</v>
      </c>
      <c r="H31" s="35">
        <v>0</v>
      </c>
      <c r="I31" s="35">
        <v>71</v>
      </c>
      <c r="J31" s="35">
        <v>1288</v>
      </c>
      <c r="K31" s="12">
        <f t="shared" si="0"/>
        <v>101.5372487189594</v>
      </c>
      <c r="L31" s="13">
        <f t="shared" si="1"/>
        <v>100</v>
      </c>
    </row>
    <row r="32" spans="1:12">
      <c r="A32" s="8">
        <v>30</v>
      </c>
      <c r="B32" s="9" t="s">
        <v>39</v>
      </c>
      <c r="C32" s="10">
        <v>13623</v>
      </c>
      <c r="D32" s="34">
        <v>306</v>
      </c>
      <c r="E32" s="35">
        <v>5</v>
      </c>
      <c r="F32" s="35">
        <v>17</v>
      </c>
      <c r="G32" s="35">
        <v>42</v>
      </c>
      <c r="H32" s="35">
        <v>0</v>
      </c>
      <c r="I32" s="35">
        <v>30</v>
      </c>
      <c r="J32" s="35">
        <v>400</v>
      </c>
      <c r="K32" s="12">
        <f t="shared" si="0"/>
        <v>29.362108199368713</v>
      </c>
      <c r="L32" s="13">
        <f t="shared" si="1"/>
        <v>100</v>
      </c>
    </row>
    <row r="33" spans="1:12">
      <c r="A33" s="8">
        <v>31</v>
      </c>
      <c r="B33" s="9" t="s">
        <v>40</v>
      </c>
      <c r="C33" s="10">
        <v>7856</v>
      </c>
      <c r="D33" s="34">
        <v>63</v>
      </c>
      <c r="E33" s="35">
        <v>1</v>
      </c>
      <c r="F33" s="35">
        <v>84</v>
      </c>
      <c r="G33" s="35">
        <v>1</v>
      </c>
      <c r="H33" s="35">
        <v>0</v>
      </c>
      <c r="I33" s="35">
        <v>0</v>
      </c>
      <c r="J33" s="35">
        <v>149</v>
      </c>
      <c r="K33" s="12">
        <f t="shared" si="0"/>
        <v>18.966395112016293</v>
      </c>
      <c r="L33" s="36"/>
    </row>
    <row r="34" spans="1:12">
      <c r="A34" s="8">
        <v>32</v>
      </c>
      <c r="B34" s="15" t="s">
        <v>100</v>
      </c>
      <c r="C34" s="16">
        <v>10798</v>
      </c>
      <c r="D34" s="34">
        <v>0</v>
      </c>
      <c r="E34" s="35">
        <v>0</v>
      </c>
      <c r="F34" s="35">
        <v>0</v>
      </c>
      <c r="G34" s="35">
        <v>0</v>
      </c>
      <c r="H34" s="35">
        <v>0</v>
      </c>
      <c r="I34" s="35">
        <v>338</v>
      </c>
      <c r="J34" s="35">
        <v>338</v>
      </c>
      <c r="K34" s="12">
        <f t="shared" si="0"/>
        <v>31.302092980181516</v>
      </c>
      <c r="L34" s="13">
        <f t="shared" si="1"/>
        <v>100</v>
      </c>
    </row>
    <row r="35" spans="1:12">
      <c r="A35" s="8">
        <v>33</v>
      </c>
      <c r="B35" s="9" t="s">
        <v>93</v>
      </c>
      <c r="C35" s="10">
        <v>20371</v>
      </c>
      <c r="D35" s="34">
        <v>5</v>
      </c>
      <c r="E35" s="35">
        <v>0</v>
      </c>
      <c r="F35" s="35">
        <v>11</v>
      </c>
      <c r="G35" s="35">
        <v>12</v>
      </c>
      <c r="H35" s="35">
        <v>0</v>
      </c>
      <c r="I35" s="35">
        <v>0</v>
      </c>
      <c r="J35" s="35">
        <v>28</v>
      </c>
      <c r="K35" s="12">
        <f t="shared" si="0"/>
        <v>1.374502969908203</v>
      </c>
      <c r="L35" s="13">
        <f t="shared" si="1"/>
        <v>100</v>
      </c>
    </row>
    <row r="36" spans="1:12">
      <c r="A36" s="8">
        <v>34</v>
      </c>
      <c r="B36" s="9" t="s">
        <v>41</v>
      </c>
      <c r="C36" s="10">
        <v>8051</v>
      </c>
      <c r="D36" s="34">
        <v>119</v>
      </c>
      <c r="E36" s="35">
        <v>0</v>
      </c>
      <c r="F36" s="35">
        <v>8</v>
      </c>
      <c r="G36" s="35">
        <v>25</v>
      </c>
      <c r="H36" s="35">
        <v>0</v>
      </c>
      <c r="I36" s="35">
        <v>23</v>
      </c>
      <c r="J36" s="35">
        <v>175</v>
      </c>
      <c r="K36" s="12">
        <f t="shared" si="0"/>
        <v>21.736430257110918</v>
      </c>
      <c r="L36" s="13">
        <f t="shared" si="1"/>
        <v>100</v>
      </c>
    </row>
    <row r="37" spans="1:12">
      <c r="A37" s="8">
        <v>35</v>
      </c>
      <c r="B37" s="9" t="s">
        <v>42</v>
      </c>
      <c r="C37" s="10">
        <v>9548</v>
      </c>
      <c r="D37" s="34">
        <v>369</v>
      </c>
      <c r="E37" s="35">
        <v>12</v>
      </c>
      <c r="F37" s="35">
        <v>2</v>
      </c>
      <c r="G37" s="35">
        <v>0</v>
      </c>
      <c r="H37" s="35">
        <v>0</v>
      </c>
      <c r="I37" s="35">
        <v>24</v>
      </c>
      <c r="J37" s="35">
        <v>407</v>
      </c>
      <c r="K37" s="12">
        <f t="shared" si="0"/>
        <v>42.626728110599082</v>
      </c>
      <c r="L37" s="13">
        <f t="shared" si="1"/>
        <v>100</v>
      </c>
    </row>
    <row r="38" spans="1:12">
      <c r="A38" s="8">
        <v>36</v>
      </c>
      <c r="B38" s="9" t="s">
        <v>43</v>
      </c>
      <c r="C38" s="10">
        <v>19183</v>
      </c>
      <c r="D38" s="34">
        <v>7</v>
      </c>
      <c r="E38" s="35">
        <v>2</v>
      </c>
      <c r="F38" s="35">
        <v>82</v>
      </c>
      <c r="G38" s="35">
        <v>80</v>
      </c>
      <c r="H38" s="35">
        <v>0</v>
      </c>
      <c r="I38" s="35">
        <v>139</v>
      </c>
      <c r="J38" s="35">
        <v>310</v>
      </c>
      <c r="K38" s="12">
        <f t="shared" si="0"/>
        <v>16.160141792211853</v>
      </c>
      <c r="L38" s="13">
        <f t="shared" si="1"/>
        <v>100</v>
      </c>
    </row>
    <row r="39" spans="1:12">
      <c r="A39" s="8">
        <v>37</v>
      </c>
      <c r="B39" s="9" t="s">
        <v>44</v>
      </c>
      <c r="C39" s="10">
        <v>17582</v>
      </c>
      <c r="D39" s="34">
        <v>286</v>
      </c>
      <c r="E39" s="35">
        <v>60</v>
      </c>
      <c r="F39" s="35">
        <v>118</v>
      </c>
      <c r="G39" s="35">
        <v>191</v>
      </c>
      <c r="H39" s="35">
        <v>0</v>
      </c>
      <c r="I39" s="35">
        <v>100</v>
      </c>
      <c r="J39" s="35">
        <v>755</v>
      </c>
      <c r="K39" s="12">
        <f t="shared" si="0"/>
        <v>42.941644864065523</v>
      </c>
      <c r="L39" s="13">
        <f t="shared" si="1"/>
        <v>100</v>
      </c>
    </row>
    <row r="40" spans="1:12">
      <c r="A40" s="8">
        <v>38</v>
      </c>
      <c r="B40" s="9" t="s">
        <v>45</v>
      </c>
      <c r="C40" s="10">
        <v>16349</v>
      </c>
      <c r="D40" s="34">
        <v>822</v>
      </c>
      <c r="E40" s="35">
        <v>9</v>
      </c>
      <c r="F40" s="35">
        <v>112</v>
      </c>
      <c r="G40" s="35">
        <v>175</v>
      </c>
      <c r="H40" s="35">
        <v>0</v>
      </c>
      <c r="I40" s="35">
        <v>126</v>
      </c>
      <c r="J40" s="35">
        <v>1244</v>
      </c>
      <c r="K40" s="12">
        <f t="shared" si="0"/>
        <v>76.090280751116282</v>
      </c>
      <c r="L40" s="13">
        <f t="shared" si="1"/>
        <v>100</v>
      </c>
    </row>
    <row r="41" spans="1:12" ht="28.2">
      <c r="A41" s="8">
        <v>39</v>
      </c>
      <c r="B41" s="18" t="s">
        <v>94</v>
      </c>
      <c r="C41" s="10">
        <v>14809</v>
      </c>
      <c r="D41" s="34">
        <v>301</v>
      </c>
      <c r="E41" s="35">
        <v>10</v>
      </c>
      <c r="F41" s="35">
        <v>90</v>
      </c>
      <c r="G41" s="35">
        <v>13</v>
      </c>
      <c r="H41" s="35">
        <v>0</v>
      </c>
      <c r="I41" s="35">
        <v>16</v>
      </c>
      <c r="J41" s="35">
        <v>430</v>
      </c>
      <c r="K41" s="12">
        <f t="shared" si="0"/>
        <v>29.036396785738404</v>
      </c>
      <c r="L41" s="13">
        <f t="shared" si="1"/>
        <v>100</v>
      </c>
    </row>
    <row r="42" spans="1:12">
      <c r="A42" s="8">
        <v>40</v>
      </c>
      <c r="B42" s="9" t="s">
        <v>46</v>
      </c>
      <c r="C42" s="10">
        <v>7406</v>
      </c>
      <c r="D42" s="34">
        <v>0</v>
      </c>
      <c r="E42" s="35">
        <v>4</v>
      </c>
      <c r="F42" s="35">
        <v>33</v>
      </c>
      <c r="G42" s="35">
        <v>22</v>
      </c>
      <c r="H42" s="35">
        <v>0</v>
      </c>
      <c r="I42" s="35">
        <v>14</v>
      </c>
      <c r="J42" s="35">
        <v>73</v>
      </c>
      <c r="K42" s="12">
        <f t="shared" si="0"/>
        <v>9.8568728058331079</v>
      </c>
      <c r="L42" s="13">
        <f t="shared" si="1"/>
        <v>100</v>
      </c>
    </row>
    <row r="43" spans="1:12">
      <c r="A43" s="8">
        <v>41</v>
      </c>
      <c r="B43" s="9" t="s">
        <v>47</v>
      </c>
      <c r="C43" s="10">
        <v>38447</v>
      </c>
      <c r="D43" s="34">
        <v>83</v>
      </c>
      <c r="E43" s="35">
        <v>37</v>
      </c>
      <c r="F43" s="35">
        <v>386</v>
      </c>
      <c r="G43" s="35">
        <v>117</v>
      </c>
      <c r="H43" s="35">
        <v>0</v>
      </c>
      <c r="I43" s="35">
        <v>54</v>
      </c>
      <c r="J43" s="35">
        <v>677</v>
      </c>
      <c r="K43" s="12">
        <f t="shared" si="0"/>
        <v>17.608656071995217</v>
      </c>
      <c r="L43" s="13">
        <f t="shared" si="1"/>
        <v>100</v>
      </c>
    </row>
    <row r="44" spans="1:12">
      <c r="A44" s="8">
        <v>42</v>
      </c>
      <c r="B44" s="9" t="s">
        <v>90</v>
      </c>
      <c r="C44" s="10">
        <v>9099</v>
      </c>
      <c r="D44" s="34">
        <v>1</v>
      </c>
      <c r="E44" s="35">
        <v>4</v>
      </c>
      <c r="F44" s="35">
        <v>19</v>
      </c>
      <c r="G44" s="35">
        <v>38</v>
      </c>
      <c r="H44" s="35">
        <v>0</v>
      </c>
      <c r="I44" s="35">
        <v>0</v>
      </c>
      <c r="J44" s="35">
        <v>62</v>
      </c>
      <c r="K44" s="12">
        <f t="shared" si="0"/>
        <v>6.8139355973183866</v>
      </c>
      <c r="L44" s="13">
        <f t="shared" si="1"/>
        <v>100</v>
      </c>
    </row>
    <row r="45" spans="1:12">
      <c r="A45" s="8">
        <v>43</v>
      </c>
      <c r="B45" s="9" t="s">
        <v>48</v>
      </c>
      <c r="C45" s="10">
        <v>53359</v>
      </c>
      <c r="D45" s="34">
        <v>1468</v>
      </c>
      <c r="E45" s="35">
        <v>64</v>
      </c>
      <c r="F45" s="35">
        <v>74</v>
      </c>
      <c r="G45" s="35">
        <v>16</v>
      </c>
      <c r="H45" s="35">
        <v>0</v>
      </c>
      <c r="I45" s="35">
        <v>4</v>
      </c>
      <c r="J45" s="35">
        <v>1626</v>
      </c>
      <c r="K45" s="12">
        <f t="shared" si="0"/>
        <v>30.472834948181188</v>
      </c>
      <c r="L45" s="13">
        <f t="shared" si="1"/>
        <v>100</v>
      </c>
    </row>
    <row r="46" spans="1:12">
      <c r="A46" s="8">
        <v>44</v>
      </c>
      <c r="B46" s="9" t="s">
        <v>92</v>
      </c>
      <c r="C46" s="10">
        <v>10214</v>
      </c>
      <c r="D46" s="34">
        <v>128</v>
      </c>
      <c r="E46" s="35">
        <v>0</v>
      </c>
      <c r="F46" s="35">
        <v>5</v>
      </c>
      <c r="G46" s="35">
        <v>11</v>
      </c>
      <c r="H46" s="35">
        <v>0</v>
      </c>
      <c r="I46" s="35">
        <v>10</v>
      </c>
      <c r="J46" s="35">
        <v>154</v>
      </c>
      <c r="K46" s="12">
        <f t="shared" si="0"/>
        <v>15.077344820834149</v>
      </c>
      <c r="L46" s="36"/>
    </row>
    <row r="47" spans="1:12">
      <c r="A47" s="8">
        <v>45</v>
      </c>
      <c r="B47" s="9" t="s">
        <v>49</v>
      </c>
      <c r="C47" s="10">
        <v>19439</v>
      </c>
      <c r="D47" s="34">
        <v>52</v>
      </c>
      <c r="E47" s="35">
        <v>1</v>
      </c>
      <c r="F47" s="35">
        <v>6</v>
      </c>
      <c r="G47" s="35">
        <v>13</v>
      </c>
      <c r="H47" s="35">
        <v>0</v>
      </c>
      <c r="I47" s="35">
        <v>40</v>
      </c>
      <c r="J47" s="35">
        <v>112</v>
      </c>
      <c r="K47" s="12">
        <f t="shared" si="0"/>
        <v>5.7616132517104797</v>
      </c>
      <c r="L47" s="13">
        <f t="shared" si="1"/>
        <v>100</v>
      </c>
    </row>
    <row r="48" spans="1:12">
      <c r="A48" s="8">
        <v>46</v>
      </c>
      <c r="B48" s="9" t="s">
        <v>50</v>
      </c>
      <c r="C48" s="10">
        <v>18726</v>
      </c>
      <c r="D48" s="34">
        <v>1252</v>
      </c>
      <c r="E48" s="35">
        <v>39</v>
      </c>
      <c r="F48" s="35">
        <v>196</v>
      </c>
      <c r="G48" s="35">
        <v>166</v>
      </c>
      <c r="H48" s="35">
        <v>0</v>
      </c>
      <c r="I48" s="35">
        <v>54</v>
      </c>
      <c r="J48" s="35">
        <v>1707</v>
      </c>
      <c r="K48" s="12">
        <f t="shared" si="0"/>
        <v>91.15668055110541</v>
      </c>
      <c r="L48" s="13">
        <f t="shared" si="1"/>
        <v>100</v>
      </c>
    </row>
    <row r="49" spans="1:12">
      <c r="A49" s="8">
        <v>47</v>
      </c>
      <c r="B49" s="9" t="s">
        <v>51</v>
      </c>
      <c r="C49" s="10">
        <v>14369</v>
      </c>
      <c r="D49" s="34">
        <v>505</v>
      </c>
      <c r="E49" s="35">
        <v>13</v>
      </c>
      <c r="F49" s="35">
        <v>1868</v>
      </c>
      <c r="G49" s="35">
        <v>34</v>
      </c>
      <c r="H49" s="35">
        <v>0</v>
      </c>
      <c r="I49" s="35">
        <v>48</v>
      </c>
      <c r="J49" s="35">
        <v>2468</v>
      </c>
      <c r="K49" s="12">
        <f t="shared" si="0"/>
        <v>171.75864708747997</v>
      </c>
      <c r="L49" s="13">
        <f t="shared" si="1"/>
        <v>100</v>
      </c>
    </row>
    <row r="50" spans="1:12">
      <c r="A50" s="8">
        <v>48</v>
      </c>
      <c r="B50" s="9" t="s">
        <v>52</v>
      </c>
      <c r="C50" s="10">
        <v>10594</v>
      </c>
      <c r="D50" s="34">
        <v>24</v>
      </c>
      <c r="E50" s="35">
        <v>0</v>
      </c>
      <c r="F50" s="35">
        <v>62</v>
      </c>
      <c r="G50" s="35">
        <v>45</v>
      </c>
      <c r="H50" s="35">
        <v>0</v>
      </c>
      <c r="I50" s="35">
        <v>191</v>
      </c>
      <c r="J50" s="35">
        <v>322</v>
      </c>
      <c r="K50" s="12">
        <f t="shared" si="0"/>
        <v>30.39456296016613</v>
      </c>
      <c r="L50" s="13">
        <f t="shared" si="1"/>
        <v>100</v>
      </c>
    </row>
    <row r="51" spans="1:12">
      <c r="A51" s="8">
        <v>49</v>
      </c>
      <c r="B51" s="9" t="s">
        <v>53</v>
      </c>
      <c r="C51" s="10">
        <v>17749</v>
      </c>
      <c r="D51" s="34">
        <v>516</v>
      </c>
      <c r="E51" s="35">
        <v>17</v>
      </c>
      <c r="F51" s="35">
        <v>28</v>
      </c>
      <c r="G51" s="35">
        <v>46</v>
      </c>
      <c r="H51" s="35">
        <v>0</v>
      </c>
      <c r="I51" s="35">
        <v>35</v>
      </c>
      <c r="J51" s="35">
        <v>642</v>
      </c>
      <c r="K51" s="12">
        <f t="shared" si="0"/>
        <v>36.171051890247334</v>
      </c>
      <c r="L51" s="13">
        <f t="shared" si="1"/>
        <v>100</v>
      </c>
    </row>
    <row r="52" spans="1:12">
      <c r="A52" s="8">
        <v>50</v>
      </c>
      <c r="B52" s="9" t="s">
        <v>54</v>
      </c>
      <c r="C52" s="10">
        <v>20153</v>
      </c>
      <c r="D52" s="34">
        <v>280</v>
      </c>
      <c r="E52" s="35">
        <v>35</v>
      </c>
      <c r="F52" s="35">
        <v>377</v>
      </c>
      <c r="G52" s="35">
        <v>120</v>
      </c>
      <c r="H52" s="35">
        <v>0</v>
      </c>
      <c r="I52" s="35">
        <v>161</v>
      </c>
      <c r="J52" s="35">
        <v>973</v>
      </c>
      <c r="K52" s="12">
        <f t="shared" si="0"/>
        <v>48.280653004515457</v>
      </c>
      <c r="L52" s="13">
        <f t="shared" si="1"/>
        <v>100</v>
      </c>
    </row>
    <row r="53" spans="1:12">
      <c r="A53" s="8">
        <v>51</v>
      </c>
      <c r="B53" s="9" t="s">
        <v>55</v>
      </c>
      <c r="C53" s="10">
        <v>13572</v>
      </c>
      <c r="D53" s="34">
        <v>627</v>
      </c>
      <c r="E53" s="35">
        <v>21</v>
      </c>
      <c r="F53" s="35">
        <v>18</v>
      </c>
      <c r="G53" s="35">
        <v>15</v>
      </c>
      <c r="H53" s="35">
        <v>0</v>
      </c>
      <c r="I53" s="35">
        <v>1</v>
      </c>
      <c r="J53" s="35">
        <v>682</v>
      </c>
      <c r="K53" s="12">
        <f t="shared" si="0"/>
        <v>50.250515767757143</v>
      </c>
      <c r="L53" s="13">
        <f t="shared" si="1"/>
        <v>100</v>
      </c>
    </row>
    <row r="54" spans="1:12">
      <c r="A54" s="8">
        <v>52</v>
      </c>
      <c r="B54" s="9" t="s">
        <v>89</v>
      </c>
      <c r="C54" s="10">
        <v>7152</v>
      </c>
      <c r="D54" s="34">
        <v>410</v>
      </c>
      <c r="E54" s="35">
        <v>0</v>
      </c>
      <c r="F54" s="35">
        <v>0</v>
      </c>
      <c r="G54" s="35">
        <v>3</v>
      </c>
      <c r="H54" s="35">
        <v>0</v>
      </c>
      <c r="I54" s="35">
        <v>0</v>
      </c>
      <c r="J54" s="35">
        <v>413</v>
      </c>
      <c r="K54" s="12">
        <f t="shared" si="0"/>
        <v>57.746085011185677</v>
      </c>
      <c r="L54" s="13">
        <f t="shared" si="1"/>
        <v>100</v>
      </c>
    </row>
    <row r="55" spans="1:12">
      <c r="A55" s="8">
        <v>53</v>
      </c>
      <c r="B55" s="9" t="s">
        <v>56</v>
      </c>
      <c r="C55" s="10">
        <v>6045</v>
      </c>
      <c r="D55" s="34">
        <v>220</v>
      </c>
      <c r="E55" s="35">
        <v>0</v>
      </c>
      <c r="F55" s="35">
        <v>8</v>
      </c>
      <c r="G55" s="35">
        <v>22</v>
      </c>
      <c r="H55" s="35">
        <v>0</v>
      </c>
      <c r="I55" s="35">
        <v>67</v>
      </c>
      <c r="J55" s="35">
        <v>317</v>
      </c>
      <c r="K55" s="12">
        <f t="shared" si="0"/>
        <v>52.440033085194379</v>
      </c>
      <c r="L55" s="13">
        <f t="shared" si="1"/>
        <v>100</v>
      </c>
    </row>
    <row r="56" spans="1:12">
      <c r="A56" s="8">
        <v>54</v>
      </c>
      <c r="B56" s="19" t="s">
        <v>57</v>
      </c>
      <c r="C56" s="10">
        <v>3264</v>
      </c>
      <c r="D56" s="34">
        <v>319</v>
      </c>
      <c r="E56" s="35">
        <v>0</v>
      </c>
      <c r="F56" s="35">
        <v>39</v>
      </c>
      <c r="G56" s="35">
        <v>40</v>
      </c>
      <c r="H56" s="35">
        <v>0</v>
      </c>
      <c r="I56" s="35">
        <v>31</v>
      </c>
      <c r="J56" s="35">
        <v>429</v>
      </c>
      <c r="K56" s="12">
        <f t="shared" si="0"/>
        <v>131.43382352941177</v>
      </c>
      <c r="L56" s="13">
        <f t="shared" si="1"/>
        <v>100</v>
      </c>
    </row>
    <row r="57" spans="1:12">
      <c r="A57" s="8">
        <v>55</v>
      </c>
      <c r="B57" s="9" t="s">
        <v>96</v>
      </c>
      <c r="C57" s="10">
        <v>7060</v>
      </c>
      <c r="D57" s="34">
        <v>39</v>
      </c>
      <c r="E57" s="35">
        <v>18</v>
      </c>
      <c r="F57" s="35">
        <v>37</v>
      </c>
      <c r="G57" s="35">
        <v>4</v>
      </c>
      <c r="H57" s="35">
        <v>0</v>
      </c>
      <c r="I57" s="35">
        <v>20</v>
      </c>
      <c r="J57" s="35">
        <v>118</v>
      </c>
      <c r="K57" s="12">
        <f t="shared" si="0"/>
        <v>16.71388101983003</v>
      </c>
      <c r="L57" s="13">
        <f t="shared" si="1"/>
        <v>100</v>
      </c>
    </row>
    <row r="58" spans="1:12">
      <c r="A58" s="8">
        <v>56</v>
      </c>
      <c r="B58" s="9" t="s">
        <v>58</v>
      </c>
      <c r="C58" s="10">
        <v>42346</v>
      </c>
      <c r="D58" s="34">
        <v>489</v>
      </c>
      <c r="E58" s="35">
        <v>4</v>
      </c>
      <c r="F58" s="35">
        <v>332</v>
      </c>
      <c r="G58" s="35">
        <v>58</v>
      </c>
      <c r="H58" s="35">
        <v>0</v>
      </c>
      <c r="I58" s="35">
        <v>0</v>
      </c>
      <c r="J58" s="35">
        <v>883</v>
      </c>
      <c r="K58" s="12">
        <f t="shared" si="0"/>
        <v>20.852028526897463</v>
      </c>
      <c r="L58" s="13">
        <f t="shared" si="1"/>
        <v>100</v>
      </c>
    </row>
    <row r="59" spans="1:12">
      <c r="A59" s="8">
        <v>57</v>
      </c>
      <c r="B59" s="9" t="s">
        <v>59</v>
      </c>
      <c r="C59" s="10">
        <v>6187</v>
      </c>
      <c r="D59" s="34">
        <v>4</v>
      </c>
      <c r="E59" s="35">
        <v>0</v>
      </c>
      <c r="F59" s="35">
        <v>13</v>
      </c>
      <c r="G59" s="35">
        <v>27</v>
      </c>
      <c r="H59" s="35">
        <v>0</v>
      </c>
      <c r="I59" s="35">
        <v>35</v>
      </c>
      <c r="J59" s="35">
        <v>79</v>
      </c>
      <c r="K59" s="12">
        <f t="shared" si="0"/>
        <v>12.768708582511717</v>
      </c>
      <c r="L59" s="13">
        <f t="shared" si="1"/>
        <v>100</v>
      </c>
    </row>
    <row r="60" spans="1:12">
      <c r="A60" s="8">
        <v>58</v>
      </c>
      <c r="B60" s="9" t="s">
        <v>60</v>
      </c>
      <c r="C60" s="10">
        <v>18142</v>
      </c>
      <c r="D60" s="34">
        <v>2562</v>
      </c>
      <c r="E60" s="35">
        <v>0</v>
      </c>
      <c r="F60" s="35">
        <v>266</v>
      </c>
      <c r="G60" s="35">
        <v>128</v>
      </c>
      <c r="H60" s="35">
        <v>0</v>
      </c>
      <c r="I60" s="35">
        <v>80</v>
      </c>
      <c r="J60" s="35">
        <v>3036</v>
      </c>
      <c r="K60" s="12">
        <f t="shared" si="0"/>
        <v>167.346488810495</v>
      </c>
      <c r="L60" s="13">
        <f t="shared" si="1"/>
        <v>100</v>
      </c>
    </row>
    <row r="61" spans="1:12">
      <c r="A61" s="8">
        <v>59</v>
      </c>
      <c r="B61" s="9" t="s">
        <v>61</v>
      </c>
      <c r="C61" s="10">
        <v>10094</v>
      </c>
      <c r="D61" s="34">
        <v>1</v>
      </c>
      <c r="E61" s="35">
        <v>0</v>
      </c>
      <c r="F61" s="35">
        <v>54</v>
      </c>
      <c r="G61" s="35">
        <v>29</v>
      </c>
      <c r="H61" s="35">
        <v>0</v>
      </c>
      <c r="I61" s="35">
        <v>30</v>
      </c>
      <c r="J61" s="35">
        <v>114</v>
      </c>
      <c r="K61" s="12">
        <f t="shared" si="0"/>
        <v>11.293837923518922</v>
      </c>
      <c r="L61" s="13">
        <f t="shared" si="1"/>
        <v>100</v>
      </c>
    </row>
    <row r="62" spans="1:12">
      <c r="A62" s="8">
        <v>60</v>
      </c>
      <c r="B62" s="9" t="s">
        <v>62</v>
      </c>
      <c r="C62" s="10">
        <v>17787</v>
      </c>
      <c r="D62" s="34">
        <v>32</v>
      </c>
      <c r="E62" s="35">
        <v>1</v>
      </c>
      <c r="F62" s="35">
        <v>1</v>
      </c>
      <c r="G62" s="35">
        <v>10</v>
      </c>
      <c r="H62" s="35">
        <v>0</v>
      </c>
      <c r="I62" s="35">
        <v>0</v>
      </c>
      <c r="J62" s="35">
        <v>44</v>
      </c>
      <c r="K62" s="12">
        <f t="shared" si="0"/>
        <v>2.4737167594310452</v>
      </c>
      <c r="L62" s="13">
        <f t="shared" si="1"/>
        <v>100</v>
      </c>
    </row>
    <row r="63" spans="1:12">
      <c r="A63" s="8">
        <v>61</v>
      </c>
      <c r="B63" s="9" t="s">
        <v>63</v>
      </c>
      <c r="C63" s="10">
        <v>10801</v>
      </c>
      <c r="D63" s="34">
        <v>1020</v>
      </c>
      <c r="E63" s="35">
        <v>7</v>
      </c>
      <c r="F63" s="35">
        <v>54</v>
      </c>
      <c r="G63" s="35">
        <v>101</v>
      </c>
      <c r="H63" s="35">
        <v>0</v>
      </c>
      <c r="I63" s="35">
        <v>138</v>
      </c>
      <c r="J63" s="35">
        <v>1320</v>
      </c>
      <c r="K63" s="12">
        <f t="shared" si="0"/>
        <v>122.21090639755579</v>
      </c>
      <c r="L63" s="13">
        <f t="shared" si="1"/>
        <v>100</v>
      </c>
    </row>
    <row r="64" spans="1:12">
      <c r="A64" s="8">
        <v>62</v>
      </c>
      <c r="B64" s="9" t="s">
        <v>64</v>
      </c>
      <c r="C64" s="10">
        <v>8700</v>
      </c>
      <c r="D64" s="34">
        <v>563</v>
      </c>
      <c r="E64" s="35">
        <v>0</v>
      </c>
      <c r="F64" s="35">
        <v>2</v>
      </c>
      <c r="G64" s="35">
        <v>30</v>
      </c>
      <c r="H64" s="35">
        <v>0</v>
      </c>
      <c r="I64" s="35">
        <v>43</v>
      </c>
      <c r="J64" s="35">
        <v>638</v>
      </c>
      <c r="K64" s="12">
        <f t="shared" si="0"/>
        <v>73.333333333333329</v>
      </c>
      <c r="L64" s="13">
        <f t="shared" si="1"/>
        <v>100</v>
      </c>
    </row>
    <row r="65" spans="1:12">
      <c r="A65" s="8">
        <v>63</v>
      </c>
      <c r="B65" s="9" t="s">
        <v>65</v>
      </c>
      <c r="C65" s="10">
        <v>10802</v>
      </c>
      <c r="D65" s="34">
        <v>90</v>
      </c>
      <c r="E65" s="35">
        <v>5</v>
      </c>
      <c r="F65" s="35">
        <v>0</v>
      </c>
      <c r="G65" s="35">
        <v>9</v>
      </c>
      <c r="H65" s="35">
        <v>0</v>
      </c>
      <c r="I65" s="35">
        <v>20</v>
      </c>
      <c r="J65" s="35">
        <v>124</v>
      </c>
      <c r="K65" s="12">
        <f t="shared" si="0"/>
        <v>11.479355674875022</v>
      </c>
      <c r="L65" s="13">
        <f t="shared" si="1"/>
        <v>100</v>
      </c>
    </row>
    <row r="66" spans="1:12">
      <c r="A66" s="8">
        <v>64</v>
      </c>
      <c r="B66" s="9" t="s">
        <v>66</v>
      </c>
      <c r="C66" s="10">
        <v>9078</v>
      </c>
      <c r="D66" s="34">
        <v>2</v>
      </c>
      <c r="E66" s="35">
        <v>26</v>
      </c>
      <c r="F66" s="35">
        <v>165</v>
      </c>
      <c r="G66" s="35">
        <v>88</v>
      </c>
      <c r="H66" s="35">
        <v>0</v>
      </c>
      <c r="I66" s="35">
        <v>56</v>
      </c>
      <c r="J66" s="35">
        <v>337</v>
      </c>
      <c r="K66" s="12">
        <f t="shared" si="0"/>
        <v>37.122714254241025</v>
      </c>
      <c r="L66" s="13">
        <f t="shared" si="1"/>
        <v>100</v>
      </c>
    </row>
    <row r="67" spans="1:12">
      <c r="A67" s="8">
        <v>65</v>
      </c>
      <c r="B67" s="9" t="s">
        <v>67</v>
      </c>
      <c r="C67" s="10">
        <v>12199</v>
      </c>
      <c r="D67" s="34">
        <v>13</v>
      </c>
      <c r="E67" s="35">
        <v>12</v>
      </c>
      <c r="F67" s="35">
        <v>254</v>
      </c>
      <c r="G67" s="35">
        <v>25</v>
      </c>
      <c r="H67" s="35">
        <v>0</v>
      </c>
      <c r="I67" s="35">
        <v>24</v>
      </c>
      <c r="J67" s="35">
        <v>328</v>
      </c>
      <c r="K67" s="12">
        <f t="shared" ref="K67:K71" si="2">(J67+N67)/C67*1000</f>
        <v>26.887449790966475</v>
      </c>
      <c r="L67" s="20"/>
    </row>
    <row r="68" spans="1:12">
      <c r="A68" s="8">
        <v>66</v>
      </c>
      <c r="B68" s="9" t="s">
        <v>68</v>
      </c>
      <c r="C68" s="10">
        <v>12857</v>
      </c>
      <c r="D68" s="34">
        <v>16</v>
      </c>
      <c r="E68" s="35">
        <v>2</v>
      </c>
      <c r="F68" s="35">
        <v>40</v>
      </c>
      <c r="G68" s="35">
        <v>61</v>
      </c>
      <c r="H68" s="35">
        <v>0</v>
      </c>
      <c r="I68" s="35">
        <v>91</v>
      </c>
      <c r="J68" s="35">
        <v>210</v>
      </c>
      <c r="K68" s="12">
        <f t="shared" si="2"/>
        <v>16.333514816831297</v>
      </c>
      <c r="L68" s="13">
        <f t="shared" ref="L68:L70" si="3">(J68+N68)/(N68+J68+M68+O68+P68)*100</f>
        <v>100</v>
      </c>
    </row>
    <row r="69" spans="1:12">
      <c r="A69" s="8">
        <v>67</v>
      </c>
      <c r="B69" s="18" t="s">
        <v>69</v>
      </c>
      <c r="C69" s="10">
        <v>9268</v>
      </c>
      <c r="D69" s="34">
        <v>21</v>
      </c>
      <c r="E69" s="35">
        <v>0</v>
      </c>
      <c r="F69" s="35">
        <v>24</v>
      </c>
      <c r="G69" s="35">
        <v>37</v>
      </c>
      <c r="H69" s="35">
        <v>0</v>
      </c>
      <c r="I69" s="35">
        <v>1</v>
      </c>
      <c r="J69" s="35">
        <v>83</v>
      </c>
      <c r="K69" s="12">
        <f t="shared" si="2"/>
        <v>8.9555459646094082</v>
      </c>
      <c r="L69" s="13">
        <f t="shared" si="3"/>
        <v>100</v>
      </c>
    </row>
    <row r="70" spans="1:12">
      <c r="A70" s="8">
        <v>68</v>
      </c>
      <c r="B70" s="9" t="s">
        <v>70</v>
      </c>
      <c r="C70" s="10">
        <v>10246</v>
      </c>
      <c r="D70" s="34">
        <v>344</v>
      </c>
      <c r="E70" s="35">
        <v>0</v>
      </c>
      <c r="F70" s="35">
        <v>112</v>
      </c>
      <c r="G70" s="35">
        <v>21</v>
      </c>
      <c r="H70" s="35">
        <v>0</v>
      </c>
      <c r="I70" s="35">
        <v>19</v>
      </c>
      <c r="J70" s="35">
        <v>496</v>
      </c>
      <c r="K70" s="12">
        <f t="shared" si="2"/>
        <v>48.409135272301391</v>
      </c>
      <c r="L70" s="13">
        <f t="shared" si="3"/>
        <v>100</v>
      </c>
    </row>
    <row r="71" spans="1:12">
      <c r="A71" s="8">
        <v>69</v>
      </c>
      <c r="B71" s="21" t="s">
        <v>71</v>
      </c>
      <c r="C71" s="22">
        <v>24128</v>
      </c>
      <c r="D71" s="34">
        <v>2</v>
      </c>
      <c r="E71" s="35">
        <v>2</v>
      </c>
      <c r="F71" s="35">
        <v>56</v>
      </c>
      <c r="G71" s="35">
        <v>62</v>
      </c>
      <c r="H71" s="35">
        <v>0</v>
      </c>
      <c r="I71" s="35">
        <v>177</v>
      </c>
      <c r="J71" s="35">
        <v>299</v>
      </c>
      <c r="K71" s="12">
        <f t="shared" si="2"/>
        <v>12.392241379310345</v>
      </c>
      <c r="L71" s="20"/>
    </row>
    <row r="72" spans="1:12" ht="13.8" customHeight="1">
      <c r="A72" s="23"/>
      <c r="B72" s="11"/>
      <c r="C72" s="11"/>
      <c r="D72" s="24">
        <f>SUM(D3:D71)</f>
        <v>82247</v>
      </c>
      <c r="E72" s="24">
        <f t="shared" ref="E72:I72" si="4">SUM(E3:E71)</f>
        <v>16838</v>
      </c>
      <c r="F72" s="24">
        <f t="shared" si="4"/>
        <v>21879</v>
      </c>
      <c r="G72" s="24">
        <f t="shared" si="4"/>
        <v>14844</v>
      </c>
      <c r="H72" s="24">
        <f t="shared" si="4"/>
        <v>0</v>
      </c>
      <c r="I72" s="24">
        <f t="shared" si="4"/>
        <v>4451</v>
      </c>
      <c r="J72" s="24">
        <f>SUM(J3:J71)</f>
        <v>140259</v>
      </c>
      <c r="K72" s="25"/>
      <c r="L72" s="26"/>
    </row>
    <row r="73" spans="1:12" s="27" customFormat="1" ht="15" customHeight="1">
      <c r="A73" s="38" t="s">
        <v>72</v>
      </c>
      <c r="B73" s="39"/>
      <c r="C73" s="40"/>
      <c r="D73" s="53">
        <v>0</v>
      </c>
      <c r="E73" s="54">
        <v>0</v>
      </c>
      <c r="F73" s="54">
        <v>106</v>
      </c>
      <c r="G73" s="54">
        <v>0</v>
      </c>
      <c r="H73" s="54">
        <v>0</v>
      </c>
      <c r="I73" s="54">
        <v>0</v>
      </c>
      <c r="J73" s="54">
        <v>106</v>
      </c>
      <c r="K73" s="30"/>
      <c r="L73" s="30"/>
    </row>
    <row r="74" spans="1:12" ht="15" customHeight="1">
      <c r="A74" s="38" t="s">
        <v>73</v>
      </c>
      <c r="B74" s="39"/>
      <c r="C74" s="40"/>
      <c r="D74" s="53">
        <v>22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22</v>
      </c>
      <c r="K74" s="3"/>
      <c r="L74" s="3"/>
    </row>
    <row r="75" spans="1:12" ht="15" customHeight="1">
      <c r="A75" s="38" t="s">
        <v>86</v>
      </c>
      <c r="B75" s="39"/>
      <c r="C75" s="40"/>
      <c r="D75" s="53">
        <v>57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57</v>
      </c>
      <c r="K75" s="3"/>
      <c r="L75" s="3"/>
    </row>
    <row r="76" spans="1:12" ht="15" customHeight="1">
      <c r="A76" s="28" t="s">
        <v>74</v>
      </c>
      <c r="B76" s="29"/>
      <c r="C76" s="31"/>
      <c r="D76" s="53">
        <v>44</v>
      </c>
      <c r="E76" s="54">
        <v>0</v>
      </c>
      <c r="F76" s="54">
        <v>0</v>
      </c>
      <c r="G76" s="54">
        <v>0</v>
      </c>
      <c r="H76" s="54">
        <v>0</v>
      </c>
      <c r="I76" s="54">
        <v>48</v>
      </c>
      <c r="J76" s="54">
        <v>92</v>
      </c>
      <c r="K76" s="3"/>
      <c r="L76" s="3"/>
    </row>
    <row r="77" spans="1:12" ht="15" customHeight="1">
      <c r="A77" s="38" t="s">
        <v>75</v>
      </c>
      <c r="B77" s="39"/>
      <c r="C77" s="40"/>
      <c r="D77" s="53">
        <v>3914</v>
      </c>
      <c r="E77" s="54">
        <v>0</v>
      </c>
      <c r="F77" s="54">
        <v>0</v>
      </c>
      <c r="G77" s="54">
        <v>77</v>
      </c>
      <c r="H77" s="54">
        <v>0</v>
      </c>
      <c r="I77" s="54">
        <v>6</v>
      </c>
      <c r="J77" s="54">
        <v>3997</v>
      </c>
      <c r="K77" s="3"/>
      <c r="L77" s="3"/>
    </row>
    <row r="78" spans="1:12" ht="15" customHeight="1">
      <c r="A78" s="38" t="s">
        <v>76</v>
      </c>
      <c r="B78" s="39"/>
      <c r="C78" s="40"/>
      <c r="D78" s="53">
        <v>705</v>
      </c>
      <c r="E78" s="54">
        <v>0</v>
      </c>
      <c r="F78" s="54">
        <v>207</v>
      </c>
      <c r="G78" s="54">
        <v>115</v>
      </c>
      <c r="H78" s="54">
        <v>0</v>
      </c>
      <c r="I78" s="54">
        <v>24</v>
      </c>
      <c r="J78" s="54">
        <v>1051</v>
      </c>
      <c r="K78" s="3"/>
      <c r="L78" s="3"/>
    </row>
    <row r="79" spans="1:12" ht="15" customHeight="1">
      <c r="A79" s="38" t="s">
        <v>77</v>
      </c>
      <c r="B79" s="39"/>
      <c r="C79" s="40"/>
      <c r="D79" s="53">
        <v>5035</v>
      </c>
      <c r="E79" s="54">
        <v>189</v>
      </c>
      <c r="F79" s="54">
        <v>1727</v>
      </c>
      <c r="G79" s="54">
        <v>2818</v>
      </c>
      <c r="H79" s="54">
        <v>0</v>
      </c>
      <c r="I79" s="54">
        <v>126</v>
      </c>
      <c r="J79" s="54">
        <v>9895</v>
      </c>
      <c r="K79" s="3"/>
      <c r="L79" s="3"/>
    </row>
    <row r="80" spans="1:12" ht="15" customHeight="1">
      <c r="A80" s="38" t="s">
        <v>78</v>
      </c>
      <c r="B80" s="39"/>
      <c r="C80" s="40"/>
      <c r="D80" s="53">
        <v>0</v>
      </c>
      <c r="E80" s="54">
        <v>0</v>
      </c>
      <c r="F80" s="54">
        <v>0</v>
      </c>
      <c r="G80" s="54">
        <v>94</v>
      </c>
      <c r="H80" s="54">
        <v>0</v>
      </c>
      <c r="I80" s="54">
        <v>0</v>
      </c>
      <c r="J80" s="54">
        <v>94</v>
      </c>
      <c r="K80" s="3"/>
      <c r="L80" s="3"/>
    </row>
    <row r="81" spans="1:12" ht="15" customHeight="1">
      <c r="A81" s="38" t="s">
        <v>79</v>
      </c>
      <c r="B81" s="39"/>
      <c r="C81" s="40"/>
      <c r="D81" s="53">
        <v>12</v>
      </c>
      <c r="E81" s="54">
        <v>93</v>
      </c>
      <c r="F81" s="54">
        <v>178</v>
      </c>
      <c r="G81" s="54">
        <v>295</v>
      </c>
      <c r="H81" s="54">
        <v>0</v>
      </c>
      <c r="I81" s="54">
        <v>280</v>
      </c>
      <c r="J81" s="54">
        <v>858</v>
      </c>
      <c r="K81" s="3"/>
      <c r="L81" s="3"/>
    </row>
    <row r="82" spans="1:12" ht="15" customHeight="1">
      <c r="A82" s="38" t="s">
        <v>97</v>
      </c>
      <c r="B82" s="39"/>
      <c r="C82" s="40"/>
      <c r="D82" s="53">
        <v>0</v>
      </c>
      <c r="E82" s="54">
        <v>0</v>
      </c>
      <c r="F82" s="54">
        <v>0</v>
      </c>
      <c r="G82" s="54">
        <v>3</v>
      </c>
      <c r="H82" s="54">
        <v>0</v>
      </c>
      <c r="I82" s="54">
        <v>0</v>
      </c>
      <c r="J82" s="54">
        <v>3</v>
      </c>
      <c r="K82" s="3"/>
      <c r="L82" s="3"/>
    </row>
    <row r="83" spans="1:12" ht="15" customHeight="1">
      <c r="A83" s="38" t="s">
        <v>80</v>
      </c>
      <c r="B83" s="39"/>
      <c r="C83" s="40"/>
      <c r="D83" s="53">
        <v>512</v>
      </c>
      <c r="E83" s="54">
        <v>0</v>
      </c>
      <c r="F83" s="54">
        <v>1</v>
      </c>
      <c r="G83" s="54">
        <v>158</v>
      </c>
      <c r="H83" s="54">
        <v>0</v>
      </c>
      <c r="I83" s="54">
        <v>0</v>
      </c>
      <c r="J83" s="54">
        <v>671</v>
      </c>
      <c r="K83" s="3"/>
      <c r="L83" s="3"/>
    </row>
    <row r="84" spans="1:12" ht="15" customHeight="1">
      <c r="A84" s="38" t="s">
        <v>98</v>
      </c>
      <c r="B84" s="39"/>
      <c r="C84" s="40"/>
      <c r="D84" s="53">
        <v>0</v>
      </c>
      <c r="E84" s="54">
        <v>0</v>
      </c>
      <c r="F84" s="54">
        <v>42</v>
      </c>
      <c r="G84" s="54">
        <v>32</v>
      </c>
      <c r="H84" s="54">
        <v>0</v>
      </c>
      <c r="I84" s="54">
        <v>0</v>
      </c>
      <c r="J84" s="54">
        <v>74</v>
      </c>
      <c r="K84" s="3"/>
      <c r="L84" s="3"/>
    </row>
    <row r="85" spans="1:12" ht="15" customHeight="1">
      <c r="A85" s="38" t="s">
        <v>99</v>
      </c>
      <c r="B85" s="39"/>
      <c r="C85" s="40"/>
      <c r="D85" s="53">
        <v>1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1</v>
      </c>
      <c r="K85" s="3"/>
      <c r="L85" s="3"/>
    </row>
    <row r="86" spans="1:12">
      <c r="A86" s="46" t="s">
        <v>81</v>
      </c>
      <c r="B86" s="47"/>
      <c r="C86" s="48"/>
      <c r="D86" s="53">
        <v>9</v>
      </c>
      <c r="E86" s="54">
        <v>0</v>
      </c>
      <c r="F86" s="54">
        <v>0</v>
      </c>
      <c r="G86" s="54">
        <v>2984</v>
      </c>
      <c r="H86" s="54">
        <v>0</v>
      </c>
      <c r="I86" s="54">
        <v>0</v>
      </c>
      <c r="J86" s="54">
        <v>2993</v>
      </c>
      <c r="K86" s="3"/>
      <c r="L86" s="3"/>
    </row>
    <row r="87" spans="1:12">
      <c r="A87" s="46" t="s">
        <v>88</v>
      </c>
      <c r="B87" s="47"/>
      <c r="C87" s="48"/>
      <c r="D87" s="53">
        <v>0</v>
      </c>
      <c r="E87" s="54">
        <v>0</v>
      </c>
      <c r="F87" s="54">
        <v>0</v>
      </c>
      <c r="G87" s="54">
        <v>0</v>
      </c>
      <c r="H87" s="54">
        <v>0</v>
      </c>
      <c r="I87" s="54">
        <v>443</v>
      </c>
      <c r="J87" s="54">
        <v>443</v>
      </c>
      <c r="K87" s="3"/>
      <c r="L87" s="3"/>
    </row>
    <row r="88" spans="1:12" ht="15.6">
      <c r="A88" s="38" t="s">
        <v>82</v>
      </c>
      <c r="B88" s="39"/>
      <c r="C88" s="40"/>
      <c r="D88" s="53">
        <v>17</v>
      </c>
      <c r="E88" s="54">
        <v>0</v>
      </c>
      <c r="F88" s="54">
        <v>2</v>
      </c>
      <c r="G88" s="54">
        <v>0</v>
      </c>
      <c r="H88" s="54">
        <v>0</v>
      </c>
      <c r="I88" s="54">
        <v>0</v>
      </c>
      <c r="J88" s="54">
        <v>19</v>
      </c>
      <c r="K88" s="37"/>
      <c r="L88" s="3"/>
    </row>
    <row r="89" spans="1:12">
      <c r="A89" s="38" t="s">
        <v>83</v>
      </c>
      <c r="B89" s="39"/>
      <c r="C89" s="40"/>
      <c r="D89" s="53">
        <v>0</v>
      </c>
      <c r="E89" s="54">
        <v>0</v>
      </c>
      <c r="F89" s="54">
        <v>511</v>
      </c>
      <c r="G89" s="54">
        <v>91</v>
      </c>
      <c r="H89" s="54">
        <v>0</v>
      </c>
      <c r="I89" s="54">
        <v>0</v>
      </c>
      <c r="J89" s="54">
        <v>602</v>
      </c>
    </row>
    <row r="90" spans="1:12">
      <c r="A90" s="38" t="s">
        <v>84</v>
      </c>
      <c r="B90" s="39"/>
      <c r="C90" s="40"/>
      <c r="D90" s="53">
        <v>9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9</v>
      </c>
    </row>
    <row r="91" spans="1:12">
      <c r="A91" s="49" t="s">
        <v>87</v>
      </c>
      <c r="B91" s="49"/>
      <c r="C91" s="50"/>
      <c r="D91" s="53">
        <v>1</v>
      </c>
      <c r="E91" s="54">
        <v>0</v>
      </c>
      <c r="F91" s="54">
        <v>0</v>
      </c>
      <c r="G91" s="54">
        <v>0</v>
      </c>
      <c r="H91" s="54">
        <v>0</v>
      </c>
      <c r="I91" s="54">
        <v>25</v>
      </c>
      <c r="J91" s="54">
        <v>26</v>
      </c>
    </row>
    <row r="92" spans="1:12">
      <c r="A92" s="51" t="s">
        <v>101</v>
      </c>
      <c r="B92" s="51"/>
      <c r="C92" s="52"/>
      <c r="D92" s="34">
        <v>0</v>
      </c>
      <c r="E92" s="35">
        <v>0</v>
      </c>
      <c r="F92" s="35">
        <v>0</v>
      </c>
      <c r="G92" s="35">
        <v>0</v>
      </c>
      <c r="H92" s="35">
        <v>0</v>
      </c>
      <c r="I92" s="35">
        <v>26</v>
      </c>
      <c r="J92" s="35">
        <v>26</v>
      </c>
    </row>
    <row r="93" spans="1:12">
      <c r="B93" s="44"/>
      <c r="C93" s="45"/>
      <c r="D93" s="32">
        <f t="shared" ref="D93:H93" si="5">SUM(D73:D90)</f>
        <v>10337</v>
      </c>
      <c r="E93" s="32">
        <f t="shared" si="5"/>
        <v>282</v>
      </c>
      <c r="F93" s="32">
        <f>SUM(F73:F91)</f>
        <v>2774</v>
      </c>
      <c r="G93" s="32">
        <f t="shared" si="5"/>
        <v>6667</v>
      </c>
      <c r="H93" s="32">
        <f t="shared" si="5"/>
        <v>0</v>
      </c>
      <c r="I93" s="32">
        <f>SUM(I73:I92)</f>
        <v>978</v>
      </c>
      <c r="J93" s="32">
        <f>SUM(J73:J92)</f>
        <v>21039</v>
      </c>
    </row>
    <row r="94" spans="1:12">
      <c r="B94" s="33" t="s">
        <v>85</v>
      </c>
      <c r="C94" s="33"/>
      <c r="D94" s="32">
        <f t="shared" ref="D94:H94" si="6">SUM(D72,D93)</f>
        <v>92584</v>
      </c>
      <c r="E94" s="32">
        <f t="shared" si="6"/>
        <v>17120</v>
      </c>
      <c r="F94" s="32">
        <f t="shared" si="6"/>
        <v>24653</v>
      </c>
      <c r="G94" s="32">
        <f t="shared" si="6"/>
        <v>21511</v>
      </c>
      <c r="H94" s="32">
        <f t="shared" si="6"/>
        <v>0</v>
      </c>
      <c r="I94" s="32">
        <f>SUM(I72,I93)</f>
        <v>5429</v>
      </c>
      <c r="J94" s="32">
        <f>SUM(J72,J93)</f>
        <v>161298</v>
      </c>
    </row>
  </sheetData>
  <autoFilter ref="A2:L88" xr:uid="{00000000-0009-0000-0000-000000000000}"/>
  <mergeCells count="21">
    <mergeCell ref="A89:C89"/>
    <mergeCell ref="A90:C90"/>
    <mergeCell ref="B93:C93"/>
    <mergeCell ref="A83:C83"/>
    <mergeCell ref="A86:C86"/>
    <mergeCell ref="A88:C88"/>
    <mergeCell ref="A91:C91"/>
    <mergeCell ref="A87:C87"/>
    <mergeCell ref="A92:C92"/>
    <mergeCell ref="C1:L1"/>
    <mergeCell ref="A73:C73"/>
    <mergeCell ref="A74:C74"/>
    <mergeCell ref="A77:C77"/>
    <mergeCell ref="A75:C75"/>
    <mergeCell ref="A82:C82"/>
    <mergeCell ref="A84:C84"/>
    <mergeCell ref="A85:C85"/>
    <mergeCell ref="A78:C78"/>
    <mergeCell ref="A79:C79"/>
    <mergeCell ref="A80:C80"/>
    <mergeCell ref="A81:C81"/>
  </mergeCells>
  <conditionalFormatting sqref="K3:K71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:L72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:L7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:B33 B35:B72">
    <cfRule type="duplicateValues" dxfId="23" priority="63"/>
  </conditionalFormatting>
  <conditionalFormatting sqref="A73">
    <cfRule type="duplicateValues" dxfId="22" priority="28"/>
  </conditionalFormatting>
  <conditionalFormatting sqref="A73">
    <cfRule type="duplicateValues" dxfId="21" priority="27"/>
  </conditionalFormatting>
  <conditionalFormatting sqref="A73">
    <cfRule type="duplicateValues" dxfId="20" priority="26"/>
  </conditionalFormatting>
  <conditionalFormatting sqref="A74:A75">
    <cfRule type="duplicateValues" dxfId="19" priority="25"/>
  </conditionalFormatting>
  <conditionalFormatting sqref="A74:A75">
    <cfRule type="duplicateValues" dxfId="18" priority="24"/>
  </conditionalFormatting>
  <conditionalFormatting sqref="A74:A75">
    <cfRule type="duplicateValues" dxfId="17" priority="23"/>
  </conditionalFormatting>
  <conditionalFormatting sqref="A77">
    <cfRule type="duplicateValues" dxfId="16" priority="19"/>
  </conditionalFormatting>
  <conditionalFormatting sqref="A77">
    <cfRule type="duplicateValues" dxfId="15" priority="18"/>
  </conditionalFormatting>
  <conditionalFormatting sqref="A77">
    <cfRule type="duplicateValues" dxfId="14" priority="17"/>
  </conditionalFormatting>
  <conditionalFormatting sqref="A76">
    <cfRule type="duplicateValues" dxfId="13" priority="16"/>
  </conditionalFormatting>
  <conditionalFormatting sqref="A76">
    <cfRule type="duplicateValues" dxfId="12" priority="15"/>
  </conditionalFormatting>
  <conditionalFormatting sqref="A76">
    <cfRule type="duplicateValues" dxfId="11" priority="14"/>
  </conditionalFormatting>
  <conditionalFormatting sqref="A80">
    <cfRule type="duplicateValues" dxfId="10" priority="10"/>
  </conditionalFormatting>
  <conditionalFormatting sqref="A86:A87">
    <cfRule type="duplicateValues" dxfId="9" priority="9"/>
  </conditionalFormatting>
  <conditionalFormatting sqref="A88">
    <cfRule type="duplicateValues" dxfId="8" priority="8"/>
  </conditionalFormatting>
  <conditionalFormatting sqref="A90:A92">
    <cfRule type="duplicateValues" dxfId="7" priority="5"/>
  </conditionalFormatting>
  <conditionalFormatting sqref="A90:A92">
    <cfRule type="duplicateValues" dxfId="6" priority="4"/>
  </conditionalFormatting>
  <conditionalFormatting sqref="A90:A92">
    <cfRule type="duplicateValues" dxfId="5" priority="3"/>
  </conditionalFormatting>
  <conditionalFormatting sqref="B93">
    <cfRule type="duplicateValues" dxfId="4" priority="2"/>
  </conditionalFormatting>
  <conditionalFormatting sqref="B93">
    <cfRule type="duplicateValues" dxfId="3" priority="1"/>
  </conditionalFormatting>
  <conditionalFormatting sqref="A89">
    <cfRule type="duplicateValues" dxfId="2" priority="104"/>
  </conditionalFormatting>
  <conditionalFormatting sqref="A81:A85 A77:A79 A73:A75">
    <cfRule type="duplicateValues" dxfId="1" priority="109"/>
  </conditionalFormatting>
  <conditionalFormatting sqref="A73:A92">
    <cfRule type="duplicateValues" dxfId="0" priority="117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Леонтьева Ирина Сергеевна</dc:creator>
  <cp:lastModifiedBy>Конарева Виктория Олеговна</cp:lastModifiedBy>
  <cp:revision>2</cp:revision>
  <dcterms:created xsi:type="dcterms:W3CDTF">2024-11-19T03:15:35Z</dcterms:created>
  <dcterms:modified xsi:type="dcterms:W3CDTF">2026-08-04T06:51:19Z</dcterms:modified>
</cp:coreProperties>
</file>